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C:\Users\sdshared\Desktop\_code\countries\"/>
    </mc:Choice>
  </mc:AlternateContent>
  <xr:revisionPtr revIDLastSave="0" documentId="13_ncr:1_{67E10B14-7638-4F5A-98BE-067549A63D3B}" xr6:coauthVersionLast="45" xr6:coauthVersionMax="45" xr10:uidLastSave="{00000000-0000-0000-0000-000000000000}"/>
  <bookViews>
    <workbookView xWindow="-110" yWindow="-110" windowWidth="19420" windowHeight="10420" tabRatio="731" firstSheet="4" activeTab="4" xr2:uid="{00000000-000D-0000-FFFF-FFFF00000000}"/>
  </bookViews>
  <sheets>
    <sheet name="Country Information" sheetId="31" r:id="rId1"/>
    <sheet name="Context" sheetId="20" r:id="rId2"/>
    <sheet name="Guidance" sheetId="21" r:id="rId3"/>
    <sheet name="Definitions" sheetId="19" r:id="rId4"/>
    <sheet name="1. Implementation Steps" sheetId="18" r:id="rId5"/>
    <sheet name="2. Birth Registration" sheetId="26" r:id="rId6"/>
    <sheet name="3. Death Registration" sheetId="27" r:id="rId7"/>
    <sheet name="4. Causes of Death" sheetId="28" r:id="rId8"/>
    <sheet name="5. Vital Statistics" sheetId="30" r:id="rId9"/>
  </sheets>
  <definedNames>
    <definedName name="_Toc526768688" localSheetId="4">'1. Implementation Steps'!$B$10</definedName>
    <definedName name="_Toc526768688" localSheetId="5">'2. Birth Registration'!#REF!</definedName>
    <definedName name="_Toc526768688" localSheetId="6">'3. Death Registration'!#REF!</definedName>
    <definedName name="_Toc526768688" localSheetId="7">'4. Causes of Death'!#REF!</definedName>
    <definedName name="_Toc526768688" localSheetId="8">'5. Vital Statistics'!#REF!</definedName>
    <definedName name="_Toc526768688" localSheetId="1">Context!$B$6</definedName>
    <definedName name="_Toc526768688" localSheetId="0">'Country Information'!$B$7</definedName>
    <definedName name="_Toc526768688" localSheetId="3">Definitions!$C$17</definedName>
    <definedName name="_Toc526768688" localSheetId="2">Guidance!$B$6</definedName>
    <definedName name="_Toc526768689" localSheetId="8">'5. Vital Statistics'!#REF!</definedName>
    <definedName name="_Toc526768690" localSheetId="8">'5. Vital Statistics'!#REF!</definedName>
    <definedName name="_Toc526768691" localSheetId="8">'5. Vital Statistics'!#REF!</definedName>
    <definedName name="_Toc526768692" localSheetId="8">'5. Vital Statistics'!#REF!</definedName>
    <definedName name="_Toc526768693" localSheetId="8">'5. Vital Statistics'!#REF!</definedName>
    <definedName name="_xlnm.Print_Area" localSheetId="4">'1. Implementation Steps'!$B$1:$F$94</definedName>
    <definedName name="_xlnm.Print_Area" localSheetId="3">Definitions!$B$1:$E$46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7" l="1"/>
  <c r="G13" i="27"/>
  <c r="H13" i="27"/>
  <c r="I13" i="27"/>
  <c r="J13" i="27"/>
  <c r="E13" i="27"/>
  <c r="J14" i="28" l="1"/>
  <c r="I14" i="28"/>
  <c r="H14" i="28"/>
  <c r="G14" i="28"/>
  <c r="F14" i="28"/>
  <c r="E14" i="28"/>
  <c r="D14" i="28"/>
  <c r="F17" i="27" l="1"/>
  <c r="F18" i="27"/>
  <c r="F25" i="26"/>
  <c r="F13" i="28"/>
  <c r="E25" i="26"/>
  <c r="D13" i="28" l="1"/>
  <c r="G17" i="27"/>
  <c r="H17" i="27"/>
  <c r="I17" i="27"/>
  <c r="J17" i="27"/>
  <c r="D23" i="26"/>
  <c r="D25" i="26"/>
  <c r="D24" i="26"/>
  <c r="D22" i="26"/>
  <c r="J25" i="26" l="1"/>
  <c r="J24" i="26"/>
  <c r="G25" i="26"/>
  <c r="H25" i="26"/>
  <c r="I25" i="26"/>
  <c r="E24" i="26"/>
  <c r="F24" i="26"/>
  <c r="G24" i="26"/>
  <c r="H24" i="26"/>
  <c r="I24" i="26"/>
  <c r="E13" i="28" l="1"/>
  <c r="G13" i="28"/>
  <c r="H13" i="28"/>
  <c r="I13" i="28"/>
  <c r="J13" i="28"/>
  <c r="D17" i="27"/>
  <c r="E17" i="27"/>
  <c r="D18" i="27"/>
  <c r="E18" i="27"/>
  <c r="G18" i="27"/>
  <c r="H18" i="27"/>
  <c r="I18" i="27"/>
  <c r="J18" i="27"/>
  <c r="G22" i="26" l="1"/>
  <c r="G9" i="26"/>
  <c r="G23" i="26" s="1"/>
  <c r="J23" i="26"/>
  <c r="J9" i="26"/>
  <c r="J22" i="26" s="1"/>
  <c r="I9" i="26"/>
  <c r="I22" i="26" s="1"/>
  <c r="E9" i="26"/>
  <c r="E22" i="26" s="1"/>
  <c r="H9" i="26"/>
  <c r="H23" i="26" s="1"/>
  <c r="F9" i="26"/>
  <c r="F23" i="26" s="1"/>
  <c r="I23" i="26" l="1"/>
  <c r="E23" i="26"/>
  <c r="H22" i="26"/>
  <c r="F22" i="26"/>
</calcChain>
</file>

<file path=xl/sharedStrings.xml><?xml version="1.0" encoding="utf-8"?>
<sst xmlns="http://schemas.openxmlformats.org/spreadsheetml/2006/main" count="666" uniqueCount="408">
  <si>
    <t>Asian and Pacific CRVS Decade 2015-2024</t>
  </si>
  <si>
    <t>Line</t>
  </si>
  <si>
    <t>Variable</t>
  </si>
  <si>
    <t>…</t>
  </si>
  <si>
    <t>Source</t>
  </si>
  <si>
    <t>Yes</t>
  </si>
  <si>
    <t>No</t>
  </si>
  <si>
    <t>Has your country established a national CRVS coordination mechanism?</t>
  </si>
  <si>
    <t>Definitions</t>
  </si>
  <si>
    <t>Births (live births)</t>
  </si>
  <si>
    <t>Definition</t>
  </si>
  <si>
    <t>Issuance</t>
  </si>
  <si>
    <t>Context</t>
  </si>
  <si>
    <t>Asian and Pacific CRVS Decade (2015-2024)</t>
  </si>
  <si>
    <t>Regional Action Framework on CRVS</t>
  </si>
  <si>
    <t>Monitoring and Reporting Progress</t>
  </si>
  <si>
    <t xml:space="preserve">2020 Ministerial Conference on CRVS </t>
  </si>
  <si>
    <t>Role of National Focal Point</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</si>
  <si>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</si>
  <si>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United Nations. 2014. Principles and Recommendations for a Vital Statistics System, Revision 3.</t>
  </si>
  <si>
    <t>Notes (limitations or challenges)</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</si>
  <si>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</si>
  <si>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</si>
  <si>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</si>
  <si>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</si>
  <si>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</si>
  <si>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</si>
  <si>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</si>
  <si>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</si>
  <si>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</si>
  <si>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</si>
  <si>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</si>
  <si>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</si>
  <si>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Cause of death code</t>
  </si>
  <si>
    <t>The International Statistical Classification of Diseases and Related Health Problems (ICD) permits the systematic recording analysis, interpretation and comparison of mortality and morbidity data collected in different countries or areas and at different times. The ICD is used to translate diagnoses of diseases and other health problems from words into an alphanumeric code, which permits easy storage, retrieval and analysis of the data.</t>
  </si>
  <si>
    <t>WHO. 2010. International Statistical Classification of Diseases and Health Related Problems, 10th Revision, Volume 2: Instruction Manual.</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</si>
  <si>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</si>
  <si>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</si>
  <si>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</si>
  <si>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</si>
  <si>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</si>
  <si>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t>Deaths</t>
  </si>
  <si>
    <t>Death certificate</t>
  </si>
  <si>
    <t>The official recording of the death of a person through a public administrative process.</t>
  </si>
  <si>
    <t>Delayed civil registration</t>
  </si>
  <si>
    <t>Disaggregation</t>
  </si>
  <si>
    <t>Disaggregation is the breakdown of observations, usually within a common branch of a hierarchy, to a more detailed level to that at which detailed observations are taken.</t>
  </si>
  <si>
    <t>OECD. http://stats.oecd.org/glossary/detail.asp?ID=4337</t>
  </si>
  <si>
    <t>Inter-American Development Bank (IDB). 2010. Civil registration and identification glossary.</t>
  </si>
  <si>
    <t>Grace period</t>
  </si>
  <si>
    <t xml:space="preserve">An extension of the time allowed for complying with a requirement after the legally prescribed period has passed. </t>
  </si>
  <si>
    <t>Health facility</t>
  </si>
  <si>
    <t>Any establishment that is engaged in direct patient care on site.</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</si>
  <si>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</si>
  <si>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</si>
  <si>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</si>
  <si>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</si>
  <si>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</si>
  <si>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International form of the death certificate</t>
  </si>
  <si>
    <t>Refers to the International Form of Medical Certificate of Cause of Death as defined in the United Nations Principles and Recommendations for Vital Statistics Systems, Revision 3 (2014). The medical certificate is an essential document that provides final and permanent confirmation of the fact of death, as well as the circumstances and underlying medical cause of death.  This is not to be confused with a death certificate issued by the civil registration authority as proof of death.</t>
  </si>
  <si>
    <t xml:space="preserve">The creation of a legal document by the civil registrar that certifies a death.  The certificate is a copy of the entry in the death register. </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</si>
  <si>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</si>
  <si>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</si>
  <si>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</si>
  <si>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</si>
  <si>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</si>
  <si>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</si>
  <si>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</si>
  <si>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</si>
  <si>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 xml:space="preserve">The municipality, province, department, state, and country in which a birth occurred. </t>
  </si>
  <si>
    <t>Population census</t>
  </si>
  <si>
    <t>The total process of collecting, compiling, evaluating, analysing and publishing or otherwise disseminating demographic, economic and social data pertaining, at a specified time, to all persons in a country or in a well-delimited part of a country</t>
  </si>
  <si>
    <t xml:space="preserve">The permanent disappearance of all evidence of life at any time after the occurrence of live birth, i.e., the postnatal cessation of vital functions without capability of resuscitation. This definition excludes foetal deaths. </t>
  </si>
  <si>
    <t>Residence</t>
  </si>
  <si>
    <t>A place where one is physically present for a given period. This differs from domicile, which is the place one intends to make his or her permanent home. A person can have more than one residence but only one domicile.</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</si>
  <si>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</si>
  <si>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</si>
  <si>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</si>
  <si>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</si>
  <si>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</si>
  <si>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</si>
  <si>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</si>
  <si>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</si>
  <si>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</si>
  <si>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</si>
  <si>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</si>
  <si>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 xml:space="preserve">OECD https://stats.oecd.org/glossary/detail.asp?ID=2090 </t>
  </si>
  <si>
    <t>Underlying cause of death</t>
  </si>
  <si>
    <t xml:space="preserve">The disease or injury that initiated the train of morbid events leading directly to death or the circumstances of the accident or violence that produced the fatal injury. The underlying cause of death is used as the basis for tabulation of mortality statistics. </t>
  </si>
  <si>
    <t>Vital event</t>
  </si>
  <si>
    <t>The occurrence of a live birth, death, foetal death, marriage, divorce, adoption, legitimation, recognition of parenthood, annulment of marriage or legal separation.</t>
  </si>
  <si>
    <t>Verbal autopsy (VA)</t>
  </si>
  <si>
    <t xml:space="preserve">Method used to ascertain the cause of a death based on an interview with next of kin or other caregivers. This is done using a standardized questionnaire that elicits information on signs, symptoms, medical history and circumstances preceding death. The cause of death, or the sequence of causes that led to death, are assigned based on the data collected by a questionnaire and any other available information. Rules and guidelines, algorithms or computer programs, may assist in evaluating the information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   The World Health Organization (WHO) has developed international standards for conducting verbal autopsies, including recommended methods and questionnaires. The standards and further information are available from the WHO website at www.who.int/healthinfo/statistics/verbalautopsystandards/en/. </t>
  </si>
  <si>
    <t>WHO et al. 2012. Verbal autopsy standards: the 2012 WHO verbal autopsy instrument (Release Candidate 1).</t>
  </si>
  <si>
    <t>Vital statistics system</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</si>
  <si>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</si>
  <si>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</si>
  <si>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</si>
  <si>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</si>
  <si>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</si>
  <si>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</si>
  <si>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The rapid assessment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</si>
  <si>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</si>
  <si>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manual provides a basic description of the ICD, together with practical instructions for mortality and morbidity coders, and guidelines for the presentation and interpretation of data.
Please note the 11th Revision of the ICD has been released on 18 June 2018.</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</si>
  <si>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</si>
  <si>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</si>
  <si>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dictionary is an attempt to develop a common understanding of existing terminology and terms that have not been described anywhere else by combining them all in one document.</t>
  </si>
  <si>
    <t xml:space="preserve">This Glossary of Civil Registration and Identification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</si>
  <si>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2016 version of the WHO verbal autopsy (VA) instrument is suitable for routine use. The instrument is designed for all age groups, including maternal and perinatal deaths, and also deaths caused by injuries.</t>
  </si>
  <si>
    <t>Population estimates</t>
  </si>
  <si>
    <t>Targets</t>
  </si>
  <si>
    <t>United Nations Statistics Division
Demographic Yearbook: Questionnaire on Vital Statistics (Live births)
https://unstats.un.org/unsd/demographic-social/products/dyb/dyb_2017/</t>
  </si>
  <si>
    <t>United Nations Population Division
World Population Prospect (Population by age and sex, 0-4)
https://population.un.org/wpp/DataQuery/</t>
  </si>
  <si>
    <t>United Nations Population Division
World Population Prospect (Total population by sex)
https://population.un.org/wpp/DataQuery/</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</si>
  <si>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</si>
  <si>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Late civil registration</t>
  </si>
  <si>
    <t>The registration of a vital event after the legally specified time period but within a specified grace period. The grace period is usually considered to be one year following the vital event.</t>
  </si>
  <si>
    <t>What is the legally specified time period for birth registration?</t>
  </si>
  <si>
    <t xml:space="preserve">Is the information from the birth certificate used as primary source documents in issuing national identification documents? </t>
  </si>
  <si>
    <t>Is the information from the birth certificate used as primary source documents in issuing national passports?</t>
  </si>
  <si>
    <t>The CRVS decade website serves as a knowledge hub and one-stop for the Asia-Pacific region.  It includes an expanded range of information on the ongoing regional initiative and other resources for improving CRVS systems.</t>
  </si>
  <si>
    <t>Contextual questions</t>
  </si>
  <si>
    <t>Midterm Questionnaire on the implementation of the Regional Action Framework on CRVS in Asia and the Pacific</t>
  </si>
  <si>
    <t>Your country reported to ESCAP in the 2015 baseline questionnaire that it established a national CRVS coordination mechanism.</t>
  </si>
  <si>
    <t>Your country reported to ESCAP in the 2015 baseline questionnaire that it conducted a standards-based comprehensive assessment of CRVS.</t>
  </si>
  <si>
    <t>Your country reported to ESCAP in the 2015 baseline questionnaire that it developed and implemented a plan for monitoring and reporting.</t>
  </si>
  <si>
    <t>Notes and Source (provide link)</t>
  </si>
  <si>
    <t xml:space="preserve">The publication is designed to help developing the vital statistics report for a country, especially for countries that have not yet published a vital statistics report. It included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</si>
  <si>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</si>
  <si>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</si>
  <si>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Your country reported to ESCAP in the 2015 baseline questionnaire, or later, that it implemented a comprehensive multisectoral national CRVS strategy.</t>
  </si>
  <si>
    <t>Yes / No</t>
  </si>
  <si>
    <t>Additional comments (optional)</t>
  </si>
  <si>
    <t>Additional Comments (optional)</t>
  </si>
  <si>
    <t>Completeness of registration</t>
  </si>
  <si>
    <t>WHO. 2010. Improving the quality and use of birth, death and cause-of-death information: guidance for a standards-based review of country practices</t>
  </si>
  <si>
    <t>Is a birth certificate required for immunization and vaccination?</t>
  </si>
  <si>
    <t>Target (2024)</t>
  </si>
  <si>
    <t>Are there certain documents or other requirements that are necessary for birth registration? If yes, what are they?</t>
  </si>
  <si>
    <t>Sample registration systems are used in some countries where civil registration systems are not fully developed. They record vital events for selected sample registration areas on a continuous basis.</t>
  </si>
  <si>
    <t>Sample registration system</t>
  </si>
  <si>
    <t>Monthly</t>
  </si>
  <si>
    <t>Quarterly</t>
  </si>
  <si>
    <t>Bi-monthly</t>
  </si>
  <si>
    <t>Weekly</t>
  </si>
  <si>
    <t>Other (please specify)</t>
  </si>
  <si>
    <t>Total number of live births in the national territory</t>
  </si>
  <si>
    <t>N/A</t>
  </si>
  <si>
    <t>Is a birth certificate required for primary school enrolment?</t>
  </si>
  <si>
    <t>Bi- Annually</t>
  </si>
  <si>
    <t>Annually</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</si>
  <si>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</si>
  <si>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Population Register Records</t>
  </si>
  <si>
    <t>Number of children under 5 whose births are registered</t>
  </si>
  <si>
    <t>Estimates from UNICEF</t>
  </si>
  <si>
    <t>UNICEF global databases
https://data.unicef.org/topic/child-protection/birth-registration/
The number of children registered was calculated by applying the 2018 population of children under age five to the most recently available prevalence estimate of birth registration.</t>
  </si>
  <si>
    <t>Total number of children under age 5</t>
  </si>
  <si>
    <t>United Nations Population Division
World Population Prospect (Crude birth rate x Total population)
https://population.un.org/wpp/DataQuery/</t>
  </si>
  <si>
    <t>Inter-American Development Bank (IDB). 2010. Civil registration and identification glossary.
WHO. 2010. International Statistical Classification of Diseases and Related Health Problems, 10th Revision, Volume 2: Instruction Manual.</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</si>
  <si>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Ill-defined codes are a specific set of codes defined in the ICD instruction manual as the following conditions: I46.1(Sudden cardiac death, so described); I46.9 (Cardiac arrest, unspecified); I95.9 (Hypotension, unspecified); I99 (Other and unspecified disorders of circulatory system); J96.0 (Acute respiratory failure); J96.9 (Respiratory failure, unspecified); P28.5 (Respiratory failure of newborn); R00–R94 and R96–R99 (Symptoms, signs and abnormal clinical and laboratory findings, not elsewhere classified).		
As the ICD instruction manual states, a high proportion of these codes indicates the need to check the quality of coding and reallocate a more specific cause.  The classification of “ill-defined” will depend on the code set adopted by the country, including the version of ICD being used and the level of detail being applied. </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</si>
  <si>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t>
  </si>
  <si>
    <t>Is a birth certificate required for accessing free health care?</t>
  </si>
  <si>
    <t>The following contextual questions are intended to provide explanations to the above data trends. They are in no way meant to be interpreted as measures to be taken by countries.</t>
  </si>
  <si>
    <t>Estimates from the United Nations Population Division</t>
  </si>
  <si>
    <t>The second Ministerial Conference on Civil Registration and Vital Statistics in Asia and the Pacific, which will be held in the week of 5-9 October 2020, will review the progress in implementing the Regional Action Framework's goals and targets and identify further actions needed. The Ministerial Conference will also discuss how to align the CRVS Decade with the emerging global development context. The present questionnaire is therefore critical in the preparation to the Ministerial Conference to ensure regional progress is accurately measured.</t>
  </si>
  <si>
    <t>No.</t>
  </si>
  <si>
    <t>Questions</t>
  </si>
  <si>
    <t>'Yes' - Verify the information below and add if necessary
'No' - Fill the section below</t>
  </si>
  <si>
    <t>Additional comments:</t>
  </si>
  <si>
    <t xml:space="preserve">Has your country conducted a standards-based comprehensive assessment of CRVS? </t>
  </si>
  <si>
    <t>1. Establish an effective and sustainable national CRVS coordination mechanism comprising all relevant stakeholders</t>
  </si>
  <si>
    <t>2. Conduct a standards-based comprehensive assessment of CRVS in the territory, which is inclusive of all relevant stakeholders, for the purpose of identifying gaps and making recommendations that will be the foundation of a comprehensive multisectoral national CRVS strategy</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</si>
  <si>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</si>
  <si>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</si>
  <si>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</si>
  <si>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</si>
  <si>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</si>
  <si>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</si>
  <si>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</si>
  <si>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Table 1: Implementation steps</t>
  </si>
  <si>
    <t>Table 2: Birth Registration</t>
  </si>
  <si>
    <r>
      <t xml:space="preserve">If </t>
    </r>
    <r>
      <rPr>
        <b/>
        <u/>
        <sz val="12"/>
        <rFont val="Calibri"/>
        <family val="2"/>
        <scheme val="minor"/>
      </rPr>
      <t>yes</t>
    </r>
    <r>
      <rPr>
        <b/>
        <sz val="12"/>
        <rFont val="Calibri"/>
        <family val="2"/>
        <scheme val="minor"/>
      </rPr>
      <t>, please answer the questions below.</t>
    </r>
  </si>
  <si>
    <t>Guidance</t>
  </si>
  <si>
    <t>Instruction</t>
  </si>
  <si>
    <r>
      <t>1B: Percent of children under 5 years old that have had their birth registered</t>
    </r>
    <r>
      <rPr>
        <sz val="11"/>
        <rFont val="Calibri"/>
        <family val="2"/>
        <scheme val="minor"/>
      </rPr>
      <t xml:space="preserve"> (according to MICS or DHS survey)</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</si>
  <si>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</si>
  <si>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rFont val="Calibri"/>
        <family val="2"/>
        <scheme val="minor"/>
      </rPr>
      <t>https://www.getinthepicture.org/sites/default/files/resources/Guidelines%20and%20template_ENG.pdf</t>
    </r>
  </si>
  <si>
    <r>
      <rPr>
        <b/>
        <sz val="11"/>
        <color theme="1" tint="0.249977111117893"/>
        <rFont val="Calibri"/>
        <family val="2"/>
        <scheme val="minor"/>
      </rPr>
      <t>International Statistical Classification of Diseases and Related Health Problems, 10th Revision, Volume 2: Instruction Manual (2011)</t>
    </r>
    <r>
      <rPr>
        <sz val="11"/>
        <color theme="1" tint="0.249977111117893"/>
        <rFont val="Calibri"/>
        <family val="2"/>
        <scheme val="minor"/>
      </rPr>
      <t xml:space="preserve">
World Health Organization
</t>
    </r>
    <r>
      <rPr>
        <i/>
        <sz val="11"/>
        <rFont val="Calibri"/>
        <family val="2"/>
        <scheme val="minor"/>
      </rPr>
      <t>https://www.who.int/classifications/icd/ICD10Volume2_en_2010.pdf?ua=1</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</si>
  <si>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rFont val="Calibri"/>
        <family val="2"/>
        <scheme val="minor"/>
      </rPr>
      <t>https://apps.who.int/iris/handle/10665/78917</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</si>
  <si>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</si>
  <si>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rFont val="Calibri"/>
        <family val="2"/>
        <scheme val="minor"/>
      </rPr>
      <t>https://apps.who.int/iris/handle/10665/70470</t>
    </r>
  </si>
  <si>
    <t xml:space="preserve"> If no, how many days are needed to deliver the certificate?</t>
  </si>
  <si>
    <t xml:space="preserve">Are birth certificates issued immediately after registration (they can be picked up during the same visit as when the event is registered)? </t>
  </si>
  <si>
    <t>Availability of data in international databases</t>
  </si>
  <si>
    <r>
      <rPr>
        <u/>
        <sz val="11"/>
        <rFont val="Calibri"/>
        <family val="2"/>
        <scheme val="minor"/>
      </rPr>
      <t>Number of children under 5</t>
    </r>
    <r>
      <rPr>
        <sz val="11"/>
        <rFont val="Calibri"/>
        <family val="2"/>
        <scheme val="minor"/>
      </rPr>
      <t xml:space="preserve"> whose birth was registered by the civil registration system at any point during their lifetime</t>
    </r>
  </si>
  <si>
    <t>Please list the Members and their official positions</t>
  </si>
  <si>
    <t>Who is the Chair?</t>
  </si>
  <si>
    <t>Date of establishment?</t>
  </si>
  <si>
    <t>To what Institution/person does the mechanism report?</t>
  </si>
  <si>
    <t>Has the coordination mechanism established any working groups or taskforces?</t>
  </si>
  <si>
    <t>Is the National CRVS Focal Point a member?</t>
  </si>
  <si>
    <t>What was the date of the last meeting?</t>
  </si>
  <si>
    <t>How frequently do members meet? (Please Select)</t>
  </si>
  <si>
    <t>Stakeholders involved in conducting the assessment</t>
  </si>
  <si>
    <t>Date of the assessment</t>
  </si>
  <si>
    <t xml:space="preserve">Does the assessment review the following: </t>
  </si>
  <si>
    <r>
      <t xml:space="preserve">Was support provided by developing partners? </t>
    </r>
    <r>
      <rPr>
        <i/>
        <sz val="12"/>
        <rFont val="Calibri"/>
        <family val="2"/>
        <scheme val="minor"/>
      </rPr>
      <t>[If yes, please specify]</t>
    </r>
  </si>
  <si>
    <r>
      <t xml:space="preserve">Is the report published? </t>
    </r>
    <r>
      <rPr>
        <i/>
        <sz val="12"/>
        <rFont val="Calibri"/>
        <family val="2"/>
        <scheme val="minor"/>
      </rPr>
      <t>[If yes, please add link]</t>
    </r>
  </si>
  <si>
    <t>Was the national CRVS coordination mechanism involved?</t>
  </si>
  <si>
    <t>Was the assessment (co)produced by a government agency/ministry?</t>
  </si>
  <si>
    <t>a) The legal basis for the National CRVS system?</t>
  </si>
  <si>
    <t>b) The coverage and completeness of the National CRVS system?</t>
  </si>
  <si>
    <t>c) The registration practices of the National CRVS system?</t>
  </si>
  <si>
    <t>d) The cause of death coding practices?</t>
  </si>
  <si>
    <t>e) The quality of the data produced?</t>
  </si>
  <si>
    <r>
      <t xml:space="preserve">If </t>
    </r>
    <r>
      <rPr>
        <b/>
        <u/>
        <sz val="12"/>
        <rFont val="Calibri"/>
        <family val="2"/>
        <scheme val="minor"/>
      </rPr>
      <t>yes</t>
    </r>
    <r>
      <rPr>
        <b/>
        <sz val="12"/>
        <rFont val="Calibri"/>
        <family val="2"/>
        <scheme val="minor"/>
      </rPr>
      <t xml:space="preserve">, please </t>
    </r>
    <r>
      <rPr>
        <b/>
        <sz val="12"/>
        <color rgb="FFFF0000"/>
        <rFont val="Calibri"/>
        <family val="2"/>
        <scheme val="minor"/>
      </rPr>
      <t xml:space="preserve">attach a copy </t>
    </r>
    <r>
      <rPr>
        <b/>
        <sz val="12"/>
        <rFont val="Calibri"/>
        <family val="2"/>
        <scheme val="minor"/>
      </rPr>
      <t>and briefly describe the methods used and answer the questions below.</t>
    </r>
  </si>
  <si>
    <r>
      <t xml:space="preserve">Are there plans to conduct a standards-based comprehensive assessment in the future?
</t>
    </r>
    <r>
      <rPr>
        <i/>
        <sz val="12"/>
        <rFont val="Calibri"/>
        <family val="2"/>
        <scheme val="minor"/>
      </rPr>
      <t xml:space="preserve">       [If yes, please provide an expected timeframe]</t>
    </r>
  </si>
  <si>
    <r>
      <t xml:space="preserve">If </t>
    </r>
    <r>
      <rPr>
        <b/>
        <u/>
        <sz val="12"/>
        <color theme="1"/>
        <rFont val="Calibri"/>
        <family val="2"/>
        <scheme val="minor"/>
      </rPr>
      <t>yes</t>
    </r>
    <r>
      <rPr>
        <b/>
        <sz val="12"/>
        <color theme="1"/>
        <rFont val="Calibri"/>
        <family val="2"/>
        <scheme val="minor"/>
      </rPr>
      <t>, please</t>
    </r>
    <r>
      <rPr>
        <b/>
        <sz val="12"/>
        <color rgb="FFFF0000"/>
        <rFont val="Calibri"/>
        <family val="2"/>
        <scheme val="minor"/>
      </rPr>
      <t xml:space="preserve"> attach a copy</t>
    </r>
    <r>
      <rPr>
        <b/>
        <sz val="12"/>
        <color theme="1"/>
        <rFont val="Calibri"/>
        <family val="2"/>
        <scheme val="minor"/>
      </rPr>
      <t xml:space="preserve"> and answer the questions below.</t>
    </r>
  </si>
  <si>
    <r>
      <t xml:space="preserve">Was the strategy endorsed by the government?
</t>
    </r>
    <r>
      <rPr>
        <i/>
        <sz val="12"/>
        <rFont val="Calibri"/>
        <family val="2"/>
        <scheme val="minor"/>
      </rPr>
      <t xml:space="preserve">       [If yes, please list which agency/ministry]</t>
    </r>
  </si>
  <si>
    <t>Was the national CRVS coordination mechanism involved in its development?</t>
  </si>
  <si>
    <r>
      <t xml:space="preserve">Does the strategy include specific and measurable targets for the CRVS system?
</t>
    </r>
    <r>
      <rPr>
        <i/>
        <sz val="12"/>
        <rFont val="Calibri"/>
        <family val="2"/>
        <scheme val="minor"/>
      </rPr>
      <t xml:space="preserve">       [If yes, please provide more information]</t>
    </r>
  </si>
  <si>
    <t>Does the strategy include the targets of the Regional Action Framework?</t>
  </si>
  <si>
    <t>Does the strategy refer the National Strategy for the Development of Statistics?</t>
  </si>
  <si>
    <t>Can the strategy be shared on ESCAP's CRVS website?</t>
  </si>
  <si>
    <t>Does the strategy include the following:</t>
  </si>
  <si>
    <t>a) Concrete interventions to raise awareness of the importance of civil registration?</t>
  </si>
  <si>
    <t>b) Concrete interventions to improve the operational procedures and practices of civil registration offices?</t>
  </si>
  <si>
    <t>c) Concrete interventions to increase the number and knowledge of staff?</t>
  </si>
  <si>
    <t xml:space="preserve">d) Adequate government funding allocated for the maintenance of the civil registration system? </t>
  </si>
  <si>
    <t>When was the strategy developed?</t>
  </si>
  <si>
    <r>
      <t>What is the strategy's timeframe?</t>
    </r>
    <r>
      <rPr>
        <i/>
        <sz val="12"/>
        <rFont val="Calibri"/>
        <family val="2"/>
        <scheme val="minor"/>
      </rPr>
      <t xml:space="preserve"> [e.g., 2015-2024]</t>
    </r>
  </si>
  <si>
    <t>Who or what organization is responsible for coordinating and overseeing the implementation of the strategy?</t>
  </si>
  <si>
    <t>Please list any development partners involved in the strategy's creation.</t>
  </si>
  <si>
    <r>
      <t xml:space="preserve">Do you plan to develop a comprehensive multisectoral national CRVS strategy in the future? 
</t>
    </r>
    <r>
      <rPr>
        <i/>
        <sz val="12"/>
        <rFont val="Calibri"/>
        <family val="2"/>
        <scheme val="minor"/>
      </rPr>
      <t>[If yes, please provide an expected timeframe]</t>
    </r>
  </si>
  <si>
    <r>
      <t xml:space="preserve">If </t>
    </r>
    <r>
      <rPr>
        <b/>
        <u/>
        <sz val="12"/>
        <rFont val="Calibri"/>
        <family val="2"/>
        <scheme val="minor"/>
      </rPr>
      <t>yes</t>
    </r>
    <r>
      <rPr>
        <b/>
        <sz val="12"/>
        <rFont val="Calibri"/>
        <family val="2"/>
        <scheme val="minor"/>
      </rPr>
      <t>, please</t>
    </r>
    <r>
      <rPr>
        <b/>
        <sz val="12"/>
        <color rgb="FFFF0000"/>
        <rFont val="Calibri"/>
        <family val="2"/>
        <scheme val="minor"/>
      </rPr>
      <t xml:space="preserve"> attach a copy</t>
    </r>
    <r>
      <rPr>
        <b/>
        <sz val="12"/>
        <rFont val="Calibri"/>
        <family val="2"/>
        <scheme val="minor"/>
      </rPr>
      <t xml:space="preserve"> and answer the questions below.</t>
    </r>
  </si>
  <si>
    <t>Has the plan been implemented?</t>
  </si>
  <si>
    <t>Does the plan require the collection of information from national stakeholders?</t>
  </si>
  <si>
    <t>Is your country developing a plan for monitoring and reporting on the Regional Action Framework targets?</t>
  </si>
  <si>
    <r>
      <t xml:space="preserve">If yes, please </t>
    </r>
    <r>
      <rPr>
        <b/>
        <sz val="12"/>
        <color rgb="FFFF0000"/>
        <rFont val="Calibri"/>
        <family val="2"/>
        <scheme val="minor"/>
      </rPr>
      <t>attach a copy</t>
    </r>
    <r>
      <rPr>
        <b/>
        <sz val="12"/>
        <rFont val="Calibri"/>
        <family val="2"/>
        <scheme val="minor"/>
      </rPr>
      <t xml:space="preserve"> and we will contact you with more questions.</t>
    </r>
  </si>
  <si>
    <r>
      <rPr>
        <i/>
        <sz val="11"/>
        <color theme="1"/>
        <rFont val="Calibri"/>
        <family val="2"/>
        <scheme val="minor"/>
      </rPr>
      <t>Of which:</t>
    </r>
    <r>
      <rPr>
        <sz val="11"/>
        <color theme="1"/>
        <rFont val="Calibri"/>
        <family val="2"/>
        <scheme val="minor"/>
      </rPr>
      <t xml:space="preserve"> 
Number of</t>
    </r>
    <r>
      <rPr>
        <sz val="11"/>
        <color rgb="FFFF0000"/>
        <rFont val="Calibri"/>
        <family val="2"/>
        <scheme val="minor"/>
      </rPr>
      <t xml:space="preserve"> </t>
    </r>
    <r>
      <rPr>
        <sz val="11"/>
        <rFont val="Calibri"/>
        <family val="2"/>
        <scheme val="minor"/>
      </rPr>
      <t>births</t>
    </r>
    <r>
      <rPr>
        <sz val="11"/>
        <color theme="1"/>
        <rFont val="Calibri"/>
        <family val="2"/>
        <scheme val="minor"/>
      </rPr>
      <t xml:space="preserve">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</si>
  <si>
    <r>
      <t xml:space="preserve">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t>
    </r>
  </si>
  <si>
    <t>Is there any funeral asssistance which can be obtained after the submission of a death certificate?</t>
  </si>
  <si>
    <t>Is the issuance of a burial permit or equivalent linked to the death registration with the civil registry?</t>
  </si>
  <si>
    <t>Are there certain documents or other requirements that are necessary for death registration? If yes, what are they?</t>
  </si>
  <si>
    <t>What is the legally stipulated time period for death registration?</t>
  </si>
  <si>
    <t>Total number of deaths in the national territory</t>
  </si>
  <si>
    <t>Population estimates from the United Nations Population Division</t>
  </si>
  <si>
    <t>Total number of deaths in the national territory (based on estimates from the ministry of health, population census data or sample surveys)</t>
  </si>
  <si>
    <t>United Nations Statistics Division
Demographic Yearbook: Questionnaire on Vital Statistics (Deaths by sex)
https://unstats.un.org/unsd/demographic-social/products/dyb/dyb_2017/</t>
  </si>
  <si>
    <t>Registration Records</t>
  </si>
  <si>
    <t xml:space="preserve">Is verbal autopsy integrated in the registration system? </t>
  </si>
  <si>
    <t>Is verbal autopsy used for deaths taking place outside of a health facility and without the attention of a medical practitioner?</t>
  </si>
  <si>
    <t>Are there ad-hoc trainings on ICD provided by partners to coders?</t>
  </si>
  <si>
    <t>Is there a regular training on ICD provided to coders?</t>
  </si>
  <si>
    <t>Does the country code the information provided in the medical certificate of cause of death into ICD codes according to the standards defined by ICD in a systematic manner?</t>
  </si>
  <si>
    <t>Please indicate which revision of the International Classification of Diseases (ICD) is used in your country, or the name of any other classification used.</t>
  </si>
  <si>
    <t>If yes, is the training included in the medical curriculum and available to doctors or coroners in service?</t>
  </si>
  <si>
    <t>Does the country use the standard WHO International Form of Medical Certificate of Cause of Death for recording the cause of death? If another form is used, please attach.
For an example of the International Form, please see page 32 of the International statistical classification of diseases and related health problems (10th revision), available at https://www.who.int/classifications/icd/ICD10Volume2_en_2010.pdf?ua=1.</t>
  </si>
  <si>
    <t>If vital statistics on births and deaths are not compiled from civil registration system, please indicate the source of vital statistics.</t>
  </si>
  <si>
    <t>Does the National Strategy for the Development of Statistics (NSDS) or its equivalent address issues about the collection, processing and dissemination of vital statistics from civil registration system?</t>
  </si>
  <si>
    <t xml:space="preserve">Does the law make provisions for the transmission of civil registration data from the civil registration offices to the vital statistics compiling office? </t>
  </si>
  <si>
    <t>Does the country have a legislation that defines responsibilities for the collection, processing and dissemination of vital statistics from civil registration?</t>
  </si>
  <si>
    <t>Tabulations are available in the public domain</t>
  </si>
  <si>
    <t>Information is available for the previous two years</t>
  </si>
  <si>
    <t>An accurate, complete and timely vital statistics report for the previous two years, using registration records or other routine administrative sources as the primary source, is made available in the public domain</t>
  </si>
  <si>
    <t>Target Year</t>
  </si>
  <si>
    <t>Target 3H</t>
  </si>
  <si>
    <t>Tabulations are available within two calendar year</t>
  </si>
  <si>
    <t>Tabulations disseminated electronically</t>
  </si>
  <si>
    <t>Tabulations are produced annually</t>
  </si>
  <si>
    <t>Key summary tabulations of vital statistics on causes of death using registration or other administrative records as the primary source, are made available in the public domain in electronic format annually, and within two calendar year</t>
  </si>
  <si>
    <t>Target 3G</t>
  </si>
  <si>
    <t>Tabulations are available within one calendar year</t>
  </si>
  <si>
    <t>Tabulations are disseminated electronically</t>
  </si>
  <si>
    <t>Key summary tabulations of vital statistics on births and deaths using registration or other administrative records as the primary source, are made available in the public domain in electronic format annually, and within one calendar year</t>
  </si>
  <si>
    <t>Target 3F</t>
  </si>
  <si>
    <t>Geographic area/Administrative subdivision for place of usual residence of the deceased</t>
  </si>
  <si>
    <t>Geographic area/Administrative subdivision for place of death (occurrence)</t>
  </si>
  <si>
    <t>Cause of death as defined by ICD</t>
  </si>
  <si>
    <t>Nationally representative statistics on deaths are produced from registration records or other valid administrative data sources</t>
  </si>
  <si>
    <t>Target 3B</t>
  </si>
  <si>
    <t>Geographic area/Administrative subdivision for place of usual residence of the mother</t>
  </si>
  <si>
    <t xml:space="preserve">Geographic area/Administrative subdivision for place of birth (occurrence) </t>
  </si>
  <si>
    <t>Sex of child</t>
  </si>
  <si>
    <t>Yes/No</t>
  </si>
  <si>
    <t>Target 3A</t>
  </si>
  <si>
    <t>Table 3: Death Registration</t>
  </si>
  <si>
    <r>
      <t xml:space="preserve">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t>
    </r>
    <r>
      <rPr>
        <sz val="11"/>
        <rFont val="Calibri"/>
        <family val="2"/>
        <scheme val="minor"/>
      </rPr>
      <t>civil</t>
    </r>
    <r>
      <rPr>
        <sz val="11"/>
        <color rgb="FFFF0000"/>
        <rFont val="Calibri"/>
        <family val="2"/>
        <scheme val="minor"/>
      </rPr>
      <t xml:space="preserve"> </t>
    </r>
    <r>
      <rPr>
        <sz val="11"/>
        <color theme="1"/>
        <rFont val="Calibri"/>
        <family val="2"/>
        <scheme val="minor"/>
      </rPr>
      <t>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</si>
  <si>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within the legally stipulated time period</t>
    </r>
  </si>
  <si>
    <r>
      <t>Do courts use death certificates o</t>
    </r>
    <r>
      <rPr>
        <sz val="11"/>
        <rFont val="Calibri"/>
        <family val="2"/>
        <scheme val="minor"/>
      </rPr>
      <t>r civil registration</t>
    </r>
    <r>
      <rPr>
        <sz val="11"/>
        <color theme="1"/>
        <rFont val="Calibri"/>
        <family val="2"/>
        <scheme val="minor"/>
      </rPr>
      <t xml:space="preserve"> records as primary evidences in ruling inheritance or other related claims? </t>
    </r>
  </si>
  <si>
    <t>Table 4: Causes of Death</t>
  </si>
  <si>
    <r>
      <rPr>
        <i/>
        <sz val="11"/>
        <color theme="1"/>
        <rFont val="Calibri"/>
        <family val="2"/>
        <scheme val="minor"/>
      </rPr>
      <t>Of which:</t>
    </r>
    <r>
      <rPr>
        <sz val="11"/>
        <color theme="1"/>
        <rFont val="Calibri"/>
        <family val="2"/>
        <scheme val="minor"/>
      </rPr>
      <t xml:space="preserve">
Number of medically certified deaths with a cause of death in accordance with ICD standards</t>
    </r>
  </si>
  <si>
    <r>
      <rPr>
        <i/>
        <sz val="11"/>
        <rFont val="Calibri"/>
        <family val="2"/>
        <scheme val="minor"/>
      </rPr>
      <t>Of which:</t>
    </r>
    <r>
      <rPr>
        <sz val="11"/>
        <rFont val="Calibri"/>
        <family val="2"/>
        <scheme val="minor"/>
      </rPr>
      <t xml:space="preserve">
Number of deaths with ill-defined codes and codes that cannot be an underlying cause</t>
    </r>
  </si>
  <si>
    <t xml:space="preserve">Registration Records </t>
  </si>
  <si>
    <r>
      <t>Is verbal autopsy integrated in the sample registration sy</t>
    </r>
    <r>
      <rPr>
        <sz val="11"/>
        <rFont val="Calibri"/>
        <family val="2"/>
        <scheme val="minor"/>
      </rPr>
      <t>stem (SRS)</t>
    </r>
    <r>
      <rPr>
        <sz val="11"/>
        <color theme="1"/>
        <rFont val="Calibri"/>
        <family val="2"/>
        <scheme val="minor"/>
      </rPr>
      <t xml:space="preserve">, if any? </t>
    </r>
    <r>
      <rPr>
        <sz val="11"/>
        <rFont val="Calibri"/>
        <family val="2"/>
        <scheme val="minor"/>
      </rPr>
      <t>If yes, please describe</t>
    </r>
    <r>
      <rPr>
        <sz val="11"/>
        <color theme="1"/>
        <rFont val="Calibri"/>
        <family val="2"/>
        <scheme val="minor"/>
      </rPr>
      <t>.</t>
    </r>
  </si>
  <si>
    <r>
      <t>Is verbal autopsy used in any su</t>
    </r>
    <r>
      <rPr>
        <sz val="11"/>
        <rFont val="Calibri"/>
        <family val="2"/>
        <scheme val="minor"/>
      </rPr>
      <t>rveys? If yes, which surveys?</t>
    </r>
  </si>
  <si>
    <t>Table 5: Vital Statistics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</si>
  <si>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</si>
  <si>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r>
      <rPr>
        <b/>
        <i/>
        <sz val="11"/>
        <color theme="1"/>
        <rFont val="Calibri"/>
        <family val="2"/>
        <scheme val="minor"/>
      </rPr>
      <t>They include:</t>
    </r>
    <r>
      <rPr>
        <sz val="11"/>
        <color theme="1"/>
        <rFont val="Calibri"/>
        <family val="2"/>
        <scheme val="minor"/>
      </rPr>
      <t xml:space="preserve">
Age of mother </t>
    </r>
  </si>
  <si>
    <r>
      <rPr>
        <b/>
        <i/>
        <sz val="11"/>
        <color theme="1"/>
        <rFont val="Calibri"/>
        <family val="2"/>
        <scheme val="minor"/>
      </rPr>
      <t>For these tabulations:</t>
    </r>
    <r>
      <rPr>
        <sz val="11"/>
        <color theme="1"/>
        <rFont val="Calibri"/>
        <family val="2"/>
        <scheme val="minor"/>
      </rPr>
      <t xml:space="preserve">
Registration records are used as the primary source</t>
    </r>
  </si>
  <si>
    <r>
      <t xml:space="preserve">2A: Percentage of births registered accompanied with the issuance of an official birth certificate with minimum information in the given year </t>
    </r>
    <r>
      <rPr>
        <i/>
        <sz val="11"/>
        <color theme="1"/>
        <rFont val="Calibri"/>
        <family val="2"/>
        <scheme val="minor"/>
      </rPr>
      <t xml:space="preserve">(=100*(5)/(1)) </t>
    </r>
  </si>
  <si>
    <t>The following table is pre-filled with data from international data sources and is to be used as a reference</t>
  </si>
  <si>
    <t>For Reference: International Database Values</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</si>
  <si>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(2)+(3))</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</si>
  <si>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rFont val="Calibri"/>
        <family val="2"/>
        <scheme val="minor"/>
      </rPr>
      <t>https://data.unicef.org/resources/every-childs-birth-right-inequities-and-trends-in-birth-registration/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</si>
  <si>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rFont val="Calibri"/>
        <family val="2"/>
        <scheme val="minor"/>
      </rPr>
      <t>https://publications.iadb.org/en/civil-registration-and-identification-glossary</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</si>
  <si>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rFont val="Calibri"/>
        <family val="2"/>
        <scheme val="minor"/>
      </rPr>
      <t>https://publications.iadb.org/en/dictionary-civil-registration-and-identification</t>
    </r>
  </si>
  <si>
    <r>
      <rPr>
        <b/>
        <sz val="11"/>
        <color theme="1" tint="0.249977111117893"/>
        <rFont val="Calibri"/>
        <family val="2"/>
        <scheme val="minor"/>
      </rPr>
      <t>The 2016 WHO verbal autopsy instrument (Release Candidate 1) (2016)</t>
    </r>
    <r>
      <rPr>
        <sz val="11"/>
        <color theme="1" tint="0.249977111117893"/>
        <rFont val="Calibri"/>
        <family val="2"/>
        <scheme val="minor"/>
      </rPr>
      <t xml:space="preserve">
World Health Organization
</t>
    </r>
    <r>
      <rPr>
        <i/>
        <sz val="11"/>
        <rFont val="Calibri"/>
        <family val="2"/>
        <scheme val="minor"/>
      </rPr>
      <t>https://www.who.int/healthinfo/statistics/verbalautopsystandards/en/index2.html</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</si>
  <si>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t>
    </r>
    <r>
      <rPr>
        <i/>
        <sz val="11"/>
        <rFont val="Calibri"/>
        <family val="2"/>
        <scheme val="minor"/>
      </rPr>
      <t>http://www.getinthepicture.org/</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</si>
  <si>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rFont val="Calibri"/>
        <family val="2"/>
        <scheme val="minor"/>
      </rPr>
      <t>https://www.unicef.org/protection/files/UNICEF_Birth_Registration_Handbook.pdf</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</si>
  <si>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rFont val="Calibri"/>
        <family val="2"/>
        <scheme val="minor"/>
      </rPr>
      <t>https://www.unicef.org/protection/files/ICS_CoPUB_Toward_Universal_Birth_Registration.pdf</t>
    </r>
  </si>
  <si>
    <r>
      <t xml:space="preserve">If </t>
    </r>
    <r>
      <rPr>
        <b/>
        <u/>
        <sz val="12"/>
        <rFont val="Calibri"/>
        <family val="2"/>
        <scheme val="minor"/>
      </rPr>
      <t>no</t>
    </r>
    <r>
      <rPr>
        <b/>
        <sz val="12"/>
        <rFont val="Calibri"/>
        <family val="2"/>
        <scheme val="minor"/>
      </rPr>
      <t>, please answer the question below.</t>
    </r>
  </si>
  <si>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</si>
  <si>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Is there a fee to register births within the legally stipulated time period? If yes, how much?</t>
  </si>
  <si>
    <t>Is a birth certificate required for receiving childbirth allowance?</t>
  </si>
  <si>
    <r>
      <t xml:space="preserve">Total number of deaths in the given year registered by the civil registration system </t>
    </r>
    <r>
      <rPr>
        <b/>
        <sz val="11"/>
        <color theme="1"/>
        <rFont val="Calibri"/>
        <family val="2"/>
        <scheme val="minor"/>
      </rPr>
      <t>within one year of occurrence for which a 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</si>
  <si>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within one year of occurrence for which a 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</si>
  <si>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Is there a fee to register deaths within the legally stipulated time period? If yes, how much?</t>
  </si>
  <si>
    <t xml:space="preserve">Are death certificates issued immediately after registration (they can be picked up during the same visit as when the event is registered)? </t>
  </si>
  <si>
    <t>Does the country have legislation stating deaths have to be certified by cause?</t>
  </si>
  <si>
    <t xml:space="preserve">Is there a regular training on medical certification of cause of death provided to doctors or coroners ? </t>
  </si>
  <si>
    <t>Are there ad-hoc trainings provided by partners to doctors or coroners on medical certification of cause of death?</t>
  </si>
  <si>
    <t xml:space="preserve">Is your country using the definition of ill-defined cause of death codes given by WHO (see Definitions sheet)? If not, what is the definition used? </t>
  </si>
  <si>
    <t>Please enter whether the statements are correct or not. The target year (lines 1, 6, 12, 17 and 22) should be the year by which your country aims to achieve the target.</t>
  </si>
  <si>
    <t>Source and Notes</t>
  </si>
  <si>
    <t>The date of reference for completing the above table is the date of birth, not the date of registration.</t>
  </si>
  <si>
    <r>
      <t xml:space="preserve">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</si>
  <si>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r>
      <t xml:space="preserve">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</si>
  <si>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t>The following examples refer to Country A where the legally stipulated time period to register a birth is 3 months.</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</si>
  <si>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</si>
  <si>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</si>
  <si>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</si>
  <si>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Date of occurrence and timing of registration</t>
  </si>
  <si>
    <t>Is there a fee or other penalty for late registration (after the legally stipulated time period)? If yes, how much?</t>
  </si>
  <si>
    <t>The following examples refer to Country A where the legally stipulated time period to register a death is 3 months.</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</si>
  <si>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</si>
  <si>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</si>
  <si>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</si>
  <si>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Date of occurence and timing of registration</t>
  </si>
  <si>
    <t>The date of reference for completing the above table is the date of death, not the date of registration.</t>
  </si>
  <si>
    <r>
      <rPr>
        <u/>
        <sz val="11"/>
        <rFont val="Calibri"/>
        <family val="2"/>
        <scheme val="minor"/>
      </rPr>
      <t>Number of individuals</t>
    </r>
    <r>
      <rPr>
        <sz val="11"/>
        <rFont val="Calibri"/>
        <family val="2"/>
        <scheme val="minor"/>
      </rPr>
      <t xml:space="preserve"> whose birth was registered by the civil registration system (including delayed adult registrations) at any point during their lifetime</t>
    </r>
  </si>
  <si>
    <r>
      <t xml:space="preserve">1D: Percentage of all deaths that are registered </t>
    </r>
    <r>
      <rPr>
        <i/>
        <sz val="11"/>
        <color theme="1"/>
        <rFont val="Calibri"/>
        <family val="2"/>
        <scheme val="minor"/>
      </rPr>
      <t>(=100*(1)/(6), if (6) not available use (9))</t>
    </r>
  </si>
  <si>
    <r>
      <t xml:space="preserve">1E: Percentage of all deaths recorded by the health sector that have a medically certified cause of death recorded using the international form of the death certificate </t>
    </r>
    <r>
      <rPr>
        <i/>
        <sz val="11"/>
        <color theme="1"/>
        <rFont val="Calibri"/>
        <family val="2"/>
        <scheme val="minor"/>
      </rPr>
      <t>(ICD) (=100*(2)/(1))</t>
    </r>
  </si>
  <si>
    <r>
      <rPr>
        <sz val="11"/>
        <rFont val="Calibri"/>
        <family val="2"/>
        <scheme val="minor"/>
      </rPr>
      <t>N</t>
    </r>
    <r>
      <rPr>
        <sz val="11"/>
        <color theme="1"/>
        <rFont val="Calibri"/>
        <family val="2"/>
        <scheme val="minor"/>
      </rPr>
      <t>umber of deaths recorded by the health sector</t>
    </r>
  </si>
  <si>
    <r>
      <t xml:space="preserve">3D: Percentage of deaths coded to ill-defined codes </t>
    </r>
    <r>
      <rPr>
        <i/>
        <sz val="11"/>
        <color theme="1"/>
        <rFont val="Calibri"/>
        <family val="2"/>
        <scheme val="minor"/>
      </rPr>
      <t>(=100*(3/(2))</t>
    </r>
  </si>
  <si>
    <r>
      <rPr>
        <b/>
        <i/>
        <sz val="11"/>
        <color theme="1"/>
        <rFont val="Calibri"/>
        <family val="2"/>
        <scheme val="minor"/>
      </rPr>
      <t>For the report:</t>
    </r>
    <r>
      <rPr>
        <sz val="11"/>
        <color theme="1"/>
        <rFont val="Calibri"/>
        <family val="2"/>
        <scheme val="minor"/>
      </rPr>
      <t xml:space="preserve">
Registration records are used as the primary source</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</si>
  <si>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</si>
  <si>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r>
      <t xml:space="preserve">1B: Percentage of children under 5 years old that have had their birth registered </t>
    </r>
    <r>
      <rPr>
        <i/>
        <sz val="11"/>
        <rFont val="Calibri"/>
        <family val="2"/>
        <scheme val="minor"/>
      </rPr>
      <t>(=100*(6)/(9), if (9) not available use (17), or survey)</t>
    </r>
  </si>
  <si>
    <r>
      <t>1C: Percentage of individuals that have had their birth registered</t>
    </r>
    <r>
      <rPr>
        <i/>
        <sz val="11"/>
        <color theme="1"/>
        <rFont val="Calibri"/>
        <family val="2"/>
        <scheme val="minor"/>
      </rPr>
      <t xml:space="preserve"> (=100*(7)/(10), if (10) not available use (18), or survey)</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</si>
  <si>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</si>
  <si>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t>If the target has been achieved, please indicate the year</t>
  </si>
  <si>
    <t>Baseline
(2015)</t>
  </si>
  <si>
    <t>Midterm
(2019)</t>
  </si>
  <si>
    <t>Nationally representative statistics on births are produced from registration records or other valid administrative data sources</t>
  </si>
  <si>
    <t>United Nations Population Division
World Population Prospect (Crude death rate x Total population)
https://population.un.org/wpp/DataQuery/</t>
  </si>
  <si>
    <t xml:space="preserve">Has your country developed a multisectoral, national CRVS strategy? </t>
  </si>
  <si>
    <t xml:space="preserve">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</si>
  <si>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 </t>
    </r>
    <r>
      <rPr>
        <b/>
        <u/>
        <sz val="11"/>
        <color theme="1" tint="0.249977111117893"/>
        <rFont val="Calibri"/>
        <family val="2"/>
        <scheme val="minor"/>
      </rPr>
      <t>2019</t>
    </r>
    <r>
      <rPr>
        <b/>
        <sz val="11"/>
        <color theme="1" tint="0.249977111117893"/>
        <rFont val="Calibri"/>
        <family val="2"/>
        <scheme val="minor"/>
      </rPr>
      <t xml:space="preserve">    </t>
    </r>
    <r>
      <rPr>
        <b/>
        <u/>
        <sz val="11"/>
        <color theme="1" tint="0.249977111117893"/>
        <rFont val="Calibri"/>
        <family val="2"/>
        <scheme val="minor"/>
      </rPr>
      <t>Members and associate members submit responses to the midterm questionnaire to ESCAP</t>
    </r>
    <r>
      <rPr>
        <u/>
        <sz val="11"/>
        <color theme="1" tint="0.249977111117893"/>
        <rFont val="Calibri"/>
        <family val="2"/>
        <scheme val="minor"/>
      </rPr>
      <t xml:space="preserve">
</t>
    </r>
    <r>
      <rPr>
        <b/>
        <sz val="11"/>
        <color theme="1" tint="0.249977111117893"/>
        <rFont val="Calibri"/>
        <family val="2"/>
        <scheme val="minor"/>
      </rPr>
      <t xml:space="preserve">                • </t>
    </r>
    <r>
      <rPr>
        <b/>
        <u/>
        <sz val="11"/>
        <color theme="1" tint="0.249977111117893"/>
        <rFont val="Calibri"/>
        <family val="2"/>
        <scheme val="minor"/>
      </rPr>
      <t>2020</t>
    </r>
    <r>
      <rPr>
        <b/>
        <sz val="11"/>
        <color theme="1" tint="0.249977111117893"/>
        <rFont val="Calibri"/>
        <family val="2"/>
        <scheme val="minor"/>
      </rPr>
      <t xml:space="preserve">    </t>
    </r>
    <r>
      <rPr>
        <b/>
        <u/>
        <sz val="11"/>
        <color theme="1" tint="0.249977111117893"/>
        <rFont val="Calibri"/>
        <family val="2"/>
        <scheme val="minor"/>
      </rPr>
      <t>Regional midterm report drafted and regional review is conducted</t>
    </r>
    <r>
      <rPr>
        <sz val="11"/>
        <color theme="1" tint="0.249977111117893"/>
        <rFont val="Calibri"/>
        <family val="2"/>
        <scheme val="minor"/>
      </rPr>
      <t xml:space="preserve">
                • 2024    Members and associate members submit responses to the final questionnaire to ESCAP
                • 2025    Final report drafted and regional review conducted
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t>
    </r>
    <r>
      <rPr>
        <u/>
        <sz val="11"/>
        <color theme="1" tint="0.249977111117893"/>
        <rFont val="Calibri"/>
        <family val="2"/>
        <scheme val="minor"/>
      </rPr>
      <t>http://getinthepicture.org/resource/report-regional-steering-group-civil-registration-and-vital-statistics-asia-and-pacific.</t>
    </r>
    <r>
      <rPr>
        <sz val="11"/>
        <color theme="1" tint="0.249977111117893"/>
        <rFont val="Calibri"/>
        <family val="2"/>
        <scheme val="minor"/>
      </rPr>
      <t xml:space="preserve">
Responses to the present, midterm questionnaire will be used to monitor progress in the implementation of the Regional Action Framework. For countries which completed the baseline questionnaire and have nationally-set targets, both the baseline values and targets are pre-filled in the present questionnaire. Please take this as an opportunity to review the figures. For others, ESCAP invites you to take the opportunity of the midterm report to set your national targets and provide baseline data to ESCAP using this questionnaire. Based on the responses, ESCAP will draft a midterm regional progress report which will serve as a basis for discussion at the 2020 Ministerial Conference on CRVS in Asia and the Pacific. 
The responses to the midterm questionnaire will also enable development partners and researchers to identify areas of country-specific weakness and design projects to adress them. In turn, this will grant relevant ministries a basis upon which to make funding requests. 
</t>
    </r>
  </si>
  <si>
    <r>
      <rPr>
        <b/>
        <sz val="11"/>
        <color theme="1" tint="0.249977111117893"/>
        <rFont val="Calibri"/>
        <family val="2"/>
        <scheme val="minor"/>
      </rPr>
      <t xml:space="preserve">Tables are pre-filled with data from responses to the 2015 baseline questionnaire or later (if submitted). Please fill-in the tables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leave the cell blank.
     -  If applicable, include notes to give additional information on data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explanatory notes provided, fill in the tables as much as possible (see separate explanatory notes document and 
         the Definitions sheet).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2-4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5 on vital 
         statistics. For countries with targets set with the baseline questionnaire, if there is any change, please indicate the reason in the notes. 
         For countries with no targets identified yet, please set ones.</t>
    </r>
  </si>
  <si>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The present questionnaire asks about five of the eight implementation steps. The questionnaire omits questions on the remaining three because they are already monitored elsewhere in the questionnaire.</t>
  </si>
  <si>
    <r>
      <t xml:space="preserve">Population estimates </t>
    </r>
    <r>
      <rPr>
        <b/>
        <i/>
        <sz val="12"/>
        <rFont val="Calibri"/>
        <family val="2"/>
        <scheme val="minor"/>
      </rPr>
      <t>(based on national estimates from the ministry of health, population census data or sample surveys)</t>
    </r>
  </si>
  <si>
    <r>
      <t>1A: Percentage of births in the territory and jurisdiction that are registered within one year of occurrence</t>
    </r>
    <r>
      <rPr>
        <i/>
        <sz val="11"/>
        <color theme="1"/>
        <rFont val="Calibri"/>
        <family val="2"/>
        <scheme val="minor"/>
      </rPr>
      <t xml:space="preserve"> (=100*(1)/(8), if (8) not available use (16)) </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</si>
  <si>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civil registration)</t>
    </r>
    <r>
      <rPr>
        <i/>
        <sz val="11"/>
        <color theme="1"/>
        <rFont val="Calibri"/>
        <family val="2"/>
        <scheme val="minor"/>
      </rPr>
      <t xml:space="preserve"> (= (2)+(3))</t>
    </r>
  </si>
  <si>
    <r>
      <t xml:space="preserve">2B: Percentage of deaths registered accompanied with the issuance of an official death certificate with minimum information </t>
    </r>
    <r>
      <rPr>
        <i/>
        <sz val="11"/>
        <color theme="1"/>
        <rFont val="Calibri"/>
        <family val="2"/>
        <scheme val="minor"/>
      </rPr>
      <t>(=100*(5)/(1))</t>
    </r>
  </si>
  <si>
    <t>For assistance with this questionnaire, please contact:</t>
  </si>
  <si>
    <t>Telephone</t>
  </si>
  <si>
    <t>Email</t>
  </si>
  <si>
    <t>Organization</t>
  </si>
  <si>
    <t>Title</t>
  </si>
  <si>
    <t>Name</t>
  </si>
  <si>
    <t>National Focal Point</t>
  </si>
  <si>
    <t>Thailand</t>
  </si>
  <si>
    <t>Country</t>
  </si>
  <si>
    <t>Midterm Questionnaire on the implementation of the Regional Action Framework on CRVS 
in Asia and the Pacific</t>
  </si>
  <si>
    <t>Asian and Pacific Civil Registration and Vital Statistics (CRVS) Decade 2015-2024</t>
  </si>
  <si>
    <t>2013</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</si>
  <si>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Data source: MICS 2015-16. Data refer only to children under age 5 with a birth certificate.</t>
  </si>
  <si>
    <t>All children born in TH can be registered and get birth certificates according to the Convention of the Rights of Children.</t>
  </si>
  <si>
    <t>M. of Interior (BORA)</t>
  </si>
  <si>
    <t>Mr. Sanchai Techanimitvat</t>
  </si>
  <si>
    <t>Information Technology and System Senior Specialist</t>
  </si>
  <si>
    <t>Ministry of Public Health</t>
  </si>
  <si>
    <t>To send data about birth and death registration from BORA to Ministry of Public Health</t>
  </si>
  <si>
    <t>1000 baht</t>
  </si>
  <si>
    <t>Delivery certificate</t>
  </si>
  <si>
    <t>within 24 hours</t>
  </si>
  <si>
    <t>within 15 days</t>
  </si>
  <si>
    <t>ICD-10</t>
  </si>
  <si>
    <t>Yes, dissemination of population statistics on Ratchakitcha (http://www.ratchakitcha.soc.go.th/DATA/PDF/2563/E/024/T_0017.PDF)</t>
  </si>
  <si>
    <t>No, statistics on births and deaths are compiled from civil registration system</t>
  </si>
  <si>
    <t>Yes, Thailand’s Statistical Master Plan 2016-2021
(http://osthailand.nic.go.th/files/policy_sector/File_Download/StatMasterplan2.pdf?bcsi_scan_6c0a6a4b500ef23c=JR+fK5+iwktdQRn0Nq1wwbx5QUNDAAAARlgdIQ==&amp;bcsi_scan_filename=StatMasterplan2.pdf)</t>
  </si>
  <si>
    <t>Figures by date of registration because the legally stipulated time for date registration is 24 hours.</t>
  </si>
  <si>
    <t>=Line1</t>
  </si>
  <si>
    <t>M. of Interior (BORA) have not estimated total number of deaths.</t>
  </si>
  <si>
    <t>M. of Interior (BORA) have not estimated total number of live births.</t>
  </si>
  <si>
    <t>M. of Interior (BORA) have not estimated total number of children under age 5.</t>
  </si>
  <si>
    <t>M. of Interior (BORA) have not estimated total population.</t>
  </si>
  <si>
    <t>Control Data (Thailand) Limited</t>
  </si>
  <si>
    <t>Bureau of Registration Administration (BORA), Ministry of Interior</t>
  </si>
  <si>
    <t>VA is performed by health center officers (health center covers around 1000 households approximately 5000 people). MOPH aims to have all death outside hospital to be notified to Health Center to perform VA, however, the VA is not  practiced across the country and process does not bound to MOI registration system.</t>
  </si>
  <si>
    <t>Health Policy and strategy Division - MOPH frequently provides ad hoc ICD training workshops specific to coding cause of death to doctors.</t>
  </si>
  <si>
    <t>The definition used for ill-defined codes is ICD codes R00-R99: "Symptoms, signs and abnormal clinical and laboratory findings, not elsewhere classified"</t>
  </si>
  <si>
    <t xml:space="preserve">Thai Medical Informatics Association (TMI) collaborates with the Health Policy and Strategy division, Ministry of Public Health providing basic and advance  ICD traing courses for coders and health profesionals from hospitals and clinics regularly. (2-4 times/year). The training courses aim for improving hospital &amp; clinic ICD coding in patients' discharge summary (both mortality and morbility)  
Health Policy and strategy Division - MOPH frequently provides ad hoc ICD training workshops specific to coding cause of death.  </t>
  </si>
  <si>
    <t>The definition used is ICD codes R00-R99: "Symptoms, signs and abnormal clinical and laboratory findings, not elsewhere classified"</t>
  </si>
  <si>
    <t>http://bps.moph.go.th/new_bps/sites/default/files/stratistics60.pdf
http://bps.moph.go.th/new_bps/sites/default/files/statistic%2061.pdf
Deaths in hospital: 2013: 187,674; 2014: 195,665; 2015: 200,615; 2016: 211,627; 2017: 206,625; 2018: 208,898.</t>
  </si>
  <si>
    <t xml:space="preserve">ESCAP comment: The percentages superior to 100% can be due to the use of different sources. </t>
  </si>
  <si>
    <t>CRVS Team
Statistics Division
United Nations ESCAP
Email: escap-crvs@un.org
Mr. David Rausis
Email: rausis@un.org</t>
  </si>
  <si>
    <t>Birth registration records have been collected in the registration system since 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</si>
</sst>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1">
    <font>
      <sz val="11"/>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u/>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b/>
      <u/>
      <sz val="12"/>
      <name val="Calibri"/>
      <family val="2"/>
      <scheme val="minor"/>
    </font>
    <font>
      <sz val="11"/>
      <color rgb="FFFF0000"/>
      <name val="Calibri"/>
      <family val="2"/>
      <scheme val="minor"/>
    </font>
    <font>
      <b/>
      <sz val="11"/>
      <color theme="1"/>
      <name val="Calibri"/>
      <family val="2"/>
      <scheme val="minor"/>
    </font>
    <font>
      <i/>
      <sz val="11"/>
      <name val="Calibri"/>
      <family val="2"/>
      <scheme val="minor"/>
    </font>
    <font>
      <u/>
      <sz val="11"/>
      <name val="Calibri"/>
      <family val="2"/>
      <scheme val="minor"/>
    </font>
    <font>
      <b/>
      <u/>
      <sz val="12"/>
      <color theme="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8"/>
      <name val="Calibri"/>
      <family val="2"/>
      <scheme val="minor"/>
    </font>
    <font>
      <sz val="12"/>
      <color theme="8" tint="-0.249977111117893"/>
      <name val="Calibri"/>
      <family val="2"/>
      <scheme val="minor"/>
    </font>
    <font>
      <b/>
      <sz val="12"/>
      <color theme="8" tint="-0.499984740745262"/>
      <name val="Calibri"/>
      <family val="2"/>
      <scheme val="minor"/>
    </font>
    <font>
      <b/>
      <sz val="12"/>
      <color theme="1" tint="0.249977111117893"/>
      <name val="Calibri"/>
      <family val="2"/>
      <scheme val="minor"/>
    </font>
    <font>
      <sz val="11"/>
      <name val="Calibri "/>
    </font>
    <font>
      <b/>
      <u/>
      <sz val="12"/>
      <color rgb="FF0000FF"/>
      <name val="Arial"/>
      <family val="2"/>
    </font>
    <font>
      <b/>
      <sz val="15"/>
      <color rgb="FF203764"/>
      <name val="Calibri"/>
      <family val="2"/>
      <scheme val="minor"/>
    </font>
    <font>
      <sz val="15"/>
      <color rgb="FF1F4D78"/>
      <name val="Calibri"/>
      <family val="2"/>
      <scheme val="minor"/>
    </font>
    <font>
      <sz val="15"/>
      <color rgb="FF305496"/>
      <name val="Calibri"/>
      <family val="2"/>
      <scheme val="minor"/>
    </font>
    <font>
      <u/>
      <sz val="11"/>
      <color theme="10"/>
      <name val="Calibri"/>
      <family val="2"/>
      <scheme val="minor"/>
    </font>
    <font>
      <sz val="11"/>
      <color theme="1"/>
      <name val="Calibri"/>
      <family val="2"/>
    </font>
    <font>
      <sz val="16"/>
      <color theme="1"/>
      <name val="TH SarabunPSK"/>
      <family val="2"/>
      <charset val="222"/>
    </font>
    <font>
      <b/>
      <sz val="18"/>
      <color theme="3"/>
      <name val="Calibri Light"/>
      <family val="2"/>
      <charset val="222"/>
      <scheme val="major"/>
    </font>
    <font>
      <b/>
      <sz val="15"/>
      <color theme="3"/>
      <name val="TH SarabunPSK"/>
      <family val="2"/>
      <charset val="222"/>
    </font>
    <font>
      <b/>
      <sz val="13"/>
      <color theme="3"/>
      <name val="TH SarabunPSK"/>
      <family val="2"/>
      <charset val="222"/>
    </font>
    <font>
      <b/>
      <sz val="11"/>
      <color theme="3"/>
      <name val="TH SarabunPSK"/>
      <family val="2"/>
      <charset val="222"/>
    </font>
    <font>
      <sz val="16"/>
      <color rgb="FF006100"/>
      <name val="TH SarabunPSK"/>
      <family val="2"/>
      <charset val="222"/>
    </font>
    <font>
      <sz val="16"/>
      <color rgb="FF9C0006"/>
      <name val="TH SarabunPSK"/>
      <family val="2"/>
      <charset val="222"/>
    </font>
    <font>
      <sz val="16"/>
      <color rgb="FF9C6500"/>
      <name val="TH SarabunPSK"/>
      <family val="2"/>
      <charset val="222"/>
    </font>
    <font>
      <sz val="16"/>
      <color rgb="FF3F3F76"/>
      <name val="TH SarabunPSK"/>
      <family val="2"/>
      <charset val="222"/>
    </font>
    <font>
      <b/>
      <sz val="16"/>
      <color rgb="FF3F3F3F"/>
      <name val="TH SarabunPSK"/>
      <family val="2"/>
      <charset val="222"/>
    </font>
    <font>
      <b/>
      <sz val="16"/>
      <color rgb="FFFA7D00"/>
      <name val="TH SarabunPSK"/>
      <family val="2"/>
      <charset val="222"/>
    </font>
    <font>
      <sz val="16"/>
      <color rgb="FFFA7D00"/>
      <name val="TH SarabunPSK"/>
      <family val="2"/>
      <charset val="222"/>
    </font>
    <font>
      <b/>
      <sz val="16"/>
      <color theme="0"/>
      <name val="TH SarabunPSK"/>
      <family val="2"/>
      <charset val="222"/>
    </font>
    <font>
      <sz val="16"/>
      <color rgb="FFFF0000"/>
      <name val="TH SarabunPSK"/>
      <family val="2"/>
      <charset val="222"/>
    </font>
    <font>
      <i/>
      <sz val="16"/>
      <color rgb="FF7F7F7F"/>
      <name val="TH SarabunPSK"/>
      <family val="2"/>
      <charset val="222"/>
    </font>
    <font>
      <b/>
      <sz val="16"/>
      <color theme="1"/>
      <name val="TH SarabunPSK"/>
      <family val="2"/>
      <charset val="222"/>
    </font>
    <font>
      <sz val="16"/>
      <color theme="0"/>
      <name val="TH SarabunPSK"/>
      <family val="2"/>
      <charset val="222"/>
    </font>
    <font>
      <u/>
      <sz val="8"/>
      <color rgb="FF0000FF"/>
      <name val="Arial"/>
      <family val="2"/>
    </font>
    <font>
      <u/>
      <sz val="8"/>
      <color rgb="FF800080"/>
      <name val="Arial"/>
      <family val="2"/>
    </font>
    <font>
      <sz val="11"/>
      <color rgb="FF000000"/>
      <name val="Calibri"/>
      <family val="2"/>
    </font>
  </fonts>
  <fills count="41">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bottom style="thick">
        <color theme="3"/>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right style="thick">
        <color theme="3"/>
      </right>
      <top style="thin">
        <color auto="1"/>
      </top>
      <bottom style="thin">
        <color auto="1"/>
      </bottom>
      <diagonal/>
    </border>
    <border>
      <left style="thick">
        <color theme="3"/>
      </left>
      <right/>
      <top style="thin">
        <color auto="1"/>
      </top>
      <bottom style="thin">
        <color auto="1"/>
      </bottom>
      <diagonal/>
    </border>
    <border>
      <left style="dashed">
        <color theme="3"/>
      </left>
      <right style="thin">
        <color theme="3"/>
      </right>
      <top style="thin">
        <color auto="1"/>
      </top>
      <bottom style="thin">
        <color auto="1"/>
      </bottom>
      <diagonal/>
    </border>
    <border>
      <left style="thick">
        <color theme="3"/>
      </left>
      <right style="thick">
        <color theme="3"/>
      </right>
      <top style="thin">
        <color auto="1"/>
      </top>
      <bottom style="thick">
        <color theme="3"/>
      </bottom>
      <diagonal/>
    </border>
    <border>
      <left style="thick">
        <color theme="3"/>
      </left>
      <right style="thick">
        <color theme="3"/>
      </right>
      <top style="thick">
        <color theme="3"/>
      </top>
      <bottom/>
      <diagonal/>
    </border>
    <border>
      <left style="thin">
        <color auto="1"/>
      </left>
      <right style="dashed">
        <color auto="1"/>
      </right>
      <top style="thin">
        <color auto="1"/>
      </top>
      <bottom/>
      <diagonal/>
    </border>
    <border>
      <left style="dashed">
        <color auto="1"/>
      </left>
      <right/>
      <top style="thin">
        <color auto="1"/>
      </top>
      <bottom/>
      <diagonal/>
    </border>
    <border>
      <left style="dashed">
        <color auto="1"/>
      </left>
      <right style="dashed">
        <color auto="1"/>
      </right>
      <top style="thin">
        <color auto="1"/>
      </top>
      <bottom/>
      <diagonal/>
    </border>
    <border>
      <left/>
      <right style="dashed">
        <color auto="1"/>
      </right>
      <top style="thin">
        <color auto="1"/>
      </top>
      <bottom/>
      <diagonal/>
    </border>
    <border>
      <left style="thin">
        <color auto="1"/>
      </left>
      <right style="dashed">
        <color auto="1"/>
      </right>
      <top/>
      <bottom style="thin">
        <color auto="1"/>
      </bottom>
      <diagonal/>
    </border>
    <border>
      <left style="dashed">
        <color auto="1"/>
      </left>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left>
      <right style="thin">
        <color indexed="64"/>
      </right>
      <top style="thin">
        <color indexed="64"/>
      </top>
      <bottom style="thin">
        <color auto="1"/>
      </bottom>
      <diagonal/>
    </border>
  </borders>
  <cellStyleXfs count="48">
    <xf numFmtId="0" fontId="0" fillId="0" borderId="0"/>
    <xf numFmtId="9" fontId="4" fillId="0" borderId="0" applyFont="0" applyFill="0" applyBorder="0" applyAlignment="0" applyProtection="0"/>
    <xf numFmtId="0" fontId="59" fillId="0" borderId="0" applyNumberFormat="0" applyFill="0" applyBorder="0" applyAlignment="0" applyProtection="0"/>
    <xf numFmtId="0" fontId="60" fillId="0" borderId="0"/>
    <xf numFmtId="0" fontId="61" fillId="0" borderId="0"/>
    <xf numFmtId="0" fontId="62" fillId="0" borderId="0" applyNumberFormat="0" applyFill="0" applyBorder="0" applyAlignment="0" applyProtection="0"/>
    <xf numFmtId="0" fontId="63" fillId="0" borderId="40" applyNumberFormat="0" applyFill="0" applyAlignment="0" applyProtection="0"/>
    <xf numFmtId="0" fontId="64" fillId="0" borderId="41" applyNumberFormat="0" applyFill="0" applyAlignment="0" applyProtection="0"/>
    <xf numFmtId="0" fontId="65" fillId="0" borderId="42" applyNumberFormat="0" applyFill="0" applyAlignment="0" applyProtection="0"/>
    <xf numFmtId="0" fontId="65" fillId="0" borderId="0" applyNumberFormat="0" applyFill="0" applyBorder="0" applyAlignment="0" applyProtection="0"/>
    <xf numFmtId="0" fontId="66" fillId="9" borderId="0" applyNumberFormat="0" applyBorder="0" applyAlignment="0" applyProtection="0"/>
    <xf numFmtId="0" fontId="67" fillId="10" borderId="0" applyNumberFormat="0" applyBorder="0" applyAlignment="0" applyProtection="0"/>
    <xf numFmtId="0" fontId="68" fillId="11" borderId="0" applyNumberFormat="0" applyBorder="0" applyAlignment="0" applyProtection="0"/>
    <xf numFmtId="0" fontId="69" fillId="12" borderId="43" applyNumberFormat="0" applyAlignment="0" applyProtection="0"/>
    <xf numFmtId="0" fontId="70" fillId="13" borderId="44" applyNumberFormat="0" applyAlignment="0" applyProtection="0"/>
    <xf numFmtId="0" fontId="71" fillId="13" borderId="43" applyNumberFormat="0" applyAlignment="0" applyProtection="0"/>
    <xf numFmtId="0" fontId="72" fillId="0" borderId="45" applyNumberFormat="0" applyFill="0" applyAlignment="0" applyProtection="0"/>
    <xf numFmtId="0" fontId="73" fillId="14" borderId="46" applyNumberFormat="0" applyAlignment="0" applyProtection="0"/>
    <xf numFmtId="0" fontId="74" fillId="0" borderId="0" applyNumberFormat="0" applyFill="0" applyBorder="0" applyAlignment="0" applyProtection="0"/>
    <xf numFmtId="0" fontId="61" fillId="15" borderId="47" applyNumberFormat="0" applyFont="0" applyAlignment="0" applyProtection="0"/>
    <xf numFmtId="0" fontId="75" fillId="0" borderId="0" applyNumberFormat="0" applyFill="0" applyBorder="0" applyAlignment="0" applyProtection="0"/>
    <xf numFmtId="0" fontId="76" fillId="0" borderId="48" applyNumberFormat="0" applyFill="0" applyAlignment="0" applyProtection="0"/>
    <xf numFmtId="0" fontId="77"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77" fillId="19" borderId="0" applyNumberFormat="0" applyBorder="0" applyAlignment="0" applyProtection="0"/>
    <xf numFmtId="0" fontId="77"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77" fillId="35" borderId="0" applyNumberFormat="0" applyBorder="0" applyAlignment="0" applyProtection="0"/>
    <xf numFmtId="0" fontId="77"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77" fillId="39" borderId="0" applyNumberFormat="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cellStyleXfs>
  <cellXfs count="478">
    <xf numFmtId="0" fontId="0" fillId="0" borderId="0" xfId="0"/>
    <xf numFmtId="0" fontId="1" fillId="0" borderId="0" xfId="0" applyFont="1" applyAlignment="1">
      <alignment wrapText="1"/>
    </xf>
    <xf numFmtId="0" fontId="0" fillId="0" borderId="0" xfId="0" applyFont="1" applyAlignment="1">
      <alignment vertical="top"/>
    </xf>
    <xf numFmtId="0" fontId="11" fillId="0" borderId="0" xfId="0" applyFont="1" applyAlignment="1">
      <alignment vertical="top"/>
    </xf>
    <xf numFmtId="0" fontId="23" fillId="0" borderId="0" xfId="0" applyFont="1" applyAlignment="1">
      <alignment vertical="top"/>
    </xf>
    <xf numFmtId="0" fontId="8" fillId="0" borderId="0" xfId="0" applyFont="1" applyAlignment="1">
      <alignment horizontal="center" vertical="top"/>
    </xf>
    <xf numFmtId="0" fontId="8" fillId="0" borderId="0" xfId="0" applyFont="1" applyBorder="1" applyAlignment="1">
      <alignment vertical="top"/>
    </xf>
    <xf numFmtId="0" fontId="11" fillId="0" borderId="0" xfId="0" applyFont="1" applyBorder="1" applyAlignment="1">
      <alignment vertical="top" wrapText="1"/>
    </xf>
    <xf numFmtId="0" fontId="26" fillId="0" borderId="0" xfId="0" applyFont="1"/>
    <xf numFmtId="0" fontId="30" fillId="0" borderId="0" xfId="0" applyFont="1"/>
    <xf numFmtId="0" fontId="30" fillId="0" borderId="0" xfId="0" applyFont="1" applyAlignment="1">
      <alignment wrapText="1"/>
    </xf>
    <xf numFmtId="0" fontId="0" fillId="0" borderId="0" xfId="0" applyFont="1" applyAlignment="1">
      <alignment horizontal="left" vertical="top"/>
    </xf>
    <xf numFmtId="0" fontId="32" fillId="0" borderId="0" xfId="0" applyFont="1" applyAlignment="1">
      <alignment horizontal="left" vertical="top" wrapText="1"/>
    </xf>
    <xf numFmtId="0" fontId="0" fillId="0" borderId="0" xfId="0" applyAlignment="1">
      <alignment horizontal="left" vertical="top"/>
    </xf>
    <xf numFmtId="0" fontId="0" fillId="0" borderId="0" xfId="0" applyFont="1" applyFill="1" applyAlignment="1">
      <alignment horizontal="left" vertical="top"/>
    </xf>
    <xf numFmtId="0" fontId="33" fillId="0" borderId="0" xfId="0" applyFont="1" applyAlignment="1">
      <alignment vertical="top"/>
    </xf>
    <xf numFmtId="0" fontId="34"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xf numFmtId="0" fontId="13" fillId="3" borderId="19" xfId="0" applyFont="1" applyFill="1" applyBorder="1" applyAlignment="1">
      <alignment horizontal="center" vertical="top"/>
    </xf>
    <xf numFmtId="0" fontId="26" fillId="0" borderId="19" xfId="0" applyFont="1" applyFill="1" applyBorder="1" applyAlignment="1">
      <alignment horizontal="center" vertical="top" wrapText="1"/>
    </xf>
    <xf numFmtId="0" fontId="26" fillId="0" borderId="19" xfId="0" applyFont="1" applyFill="1" applyBorder="1" applyAlignment="1">
      <alignment horizontal="left" vertical="top" wrapText="1"/>
    </xf>
    <xf numFmtId="0" fontId="31" fillId="0" borderId="19" xfId="0" applyFont="1" applyFill="1" applyBorder="1" applyAlignment="1">
      <alignment horizontal="left" vertical="top" wrapText="1"/>
    </xf>
    <xf numFmtId="0" fontId="41" fillId="2" borderId="19" xfId="0" applyFont="1" applyFill="1" applyBorder="1" applyAlignment="1">
      <alignment horizontal="left" vertical="top" wrapText="1"/>
    </xf>
    <xf numFmtId="0" fontId="25" fillId="6" borderId="0" xfId="0" applyFont="1" applyFill="1" applyAlignment="1">
      <alignment vertical="top"/>
    </xf>
    <xf numFmtId="0" fontId="0" fillId="6" borderId="0" xfId="0" applyFont="1" applyFill="1" applyAlignment="1">
      <alignment vertical="top"/>
    </xf>
    <xf numFmtId="0" fontId="5" fillId="6" borderId="0" xfId="0" applyFont="1" applyFill="1" applyAlignment="1">
      <alignment vertical="top"/>
    </xf>
    <xf numFmtId="0" fontId="47" fillId="0" borderId="0" xfId="0" applyFont="1" applyAlignment="1">
      <alignment vertical="top"/>
    </xf>
    <xf numFmtId="0" fontId="49" fillId="0" borderId="0" xfId="0" applyFont="1" applyAlignment="1">
      <alignment vertical="top"/>
    </xf>
    <xf numFmtId="49" fontId="26" fillId="0" borderId="0" xfId="0" applyNumberFormat="1" applyFont="1" applyBorder="1" applyAlignment="1">
      <alignment horizontal="left" vertical="top" wrapText="1"/>
    </xf>
    <xf numFmtId="49" fontId="26" fillId="0" borderId="0" xfId="0" applyNumberFormat="1" applyFont="1" applyBorder="1" applyAlignment="1">
      <alignment horizontal="left" vertical="top"/>
    </xf>
    <xf numFmtId="0" fontId="0" fillId="0" borderId="1" xfId="0" applyFont="1" applyBorder="1" applyAlignment="1" applyProtection="1">
      <alignment horizontal="center" vertical="center" wrapText="1"/>
      <protection locked="0"/>
    </xf>
    <xf numFmtId="3" fontId="0" fillId="0" borderId="2" xfId="0" applyNumberFormat="1" applyFont="1" applyBorder="1" applyAlignment="1" applyProtection="1">
      <alignment horizontal="right" vertical="center" wrapText="1"/>
      <protection locked="0"/>
    </xf>
    <xf numFmtId="3" fontId="0" fillId="0" borderId="8" xfId="0" applyNumberFormat="1" applyFont="1" applyBorder="1" applyAlignment="1" applyProtection="1">
      <alignment horizontal="right" vertical="center" wrapText="1"/>
      <protection locked="0"/>
    </xf>
    <xf numFmtId="3" fontId="0" fillId="0" borderId="3" xfId="0" applyNumberFormat="1" applyFont="1" applyBorder="1" applyAlignment="1" applyProtection="1">
      <alignment horizontal="right" vertical="center" wrapText="1"/>
      <protection locked="0"/>
    </xf>
    <xf numFmtId="3" fontId="0" fillId="0" borderId="9" xfId="0" applyNumberFormat="1" applyFont="1" applyBorder="1" applyAlignment="1" applyProtection="1">
      <alignment horizontal="right" vertical="center" wrapText="1"/>
      <protection locked="0"/>
    </xf>
    <xf numFmtId="0" fontId="0" fillId="0" borderId="4" xfId="0" applyFont="1" applyBorder="1" applyAlignment="1" applyProtection="1">
      <alignment horizontal="left" vertical="top" wrapText="1"/>
      <protection locked="0"/>
    </xf>
    <xf numFmtId="3" fontId="0" fillId="7" borderId="2" xfId="0" applyNumberFormat="1" applyFont="1" applyFill="1" applyBorder="1" applyAlignment="1" applyProtection="1">
      <alignment horizontal="right" vertical="center" wrapText="1"/>
      <protection locked="0"/>
    </xf>
    <xf numFmtId="3" fontId="0" fillId="7" borderId="8" xfId="0" applyNumberFormat="1" applyFont="1" applyFill="1" applyBorder="1" applyAlignment="1" applyProtection="1">
      <alignment horizontal="right" vertical="center" wrapText="1"/>
      <protection locked="0"/>
    </xf>
    <xf numFmtId="3" fontId="0" fillId="7" borderId="3" xfId="0" applyNumberFormat="1" applyFont="1" applyFill="1" applyBorder="1" applyAlignment="1" applyProtection="1">
      <alignment horizontal="right" vertical="center" wrapText="1"/>
      <protection locked="0"/>
    </xf>
    <xf numFmtId="3" fontId="0" fillId="7" borderId="9" xfId="0" applyNumberFormat="1" applyFont="1" applyFill="1" applyBorder="1" applyAlignment="1" applyProtection="1">
      <alignment horizontal="right" vertical="center" wrapText="1"/>
      <protection locked="0"/>
    </xf>
    <xf numFmtId="3" fontId="0" fillId="7" borderId="4" xfId="0" applyNumberFormat="1" applyFont="1" applyFill="1" applyBorder="1" applyAlignment="1" applyProtection="1">
      <alignment horizontal="left" wrapText="1"/>
      <protection locked="0"/>
    </xf>
    <xf numFmtId="3" fontId="0" fillId="5" borderId="4" xfId="0" applyNumberFormat="1" applyFont="1" applyFill="1" applyBorder="1" applyAlignment="1" applyProtection="1">
      <alignment horizontal="left" wrapText="1"/>
    </xf>
    <xf numFmtId="3" fontId="0" fillId="7" borderId="4" xfId="0" applyNumberFormat="1" applyFont="1" applyFill="1" applyBorder="1" applyAlignment="1" applyProtection="1">
      <alignment horizontal="left" wrapText="1"/>
    </xf>
    <xf numFmtId="164" fontId="0" fillId="0" borderId="8" xfId="0" applyNumberFormat="1" applyFont="1" applyBorder="1" applyAlignment="1" applyProtection="1">
      <alignment horizontal="right" vertical="center" wrapText="1"/>
      <protection locked="0"/>
    </xf>
    <xf numFmtId="164" fontId="0" fillId="0" borderId="3" xfId="0" applyNumberFormat="1" applyFont="1" applyBorder="1" applyAlignment="1" applyProtection="1">
      <alignment horizontal="right" vertical="center" wrapText="1"/>
      <protection locked="0"/>
    </xf>
    <xf numFmtId="3" fontId="0" fillId="7" borderId="16" xfId="0" applyNumberFormat="1" applyFont="1" applyFill="1" applyBorder="1" applyAlignment="1" applyProtection="1">
      <alignment horizontal="left" wrapText="1"/>
    </xf>
    <xf numFmtId="3" fontId="0" fillId="7" borderId="28" xfId="0" applyNumberFormat="1" applyFont="1" applyFill="1" applyBorder="1" applyAlignment="1" applyProtection="1">
      <alignment horizontal="left" wrapText="1"/>
    </xf>
    <xf numFmtId="1" fontId="0" fillId="0" borderId="1" xfId="0" applyNumberFormat="1" applyBorder="1" applyAlignment="1" applyProtection="1">
      <alignment horizontal="center" vertical="center" wrapText="1"/>
      <protection locked="0"/>
    </xf>
    <xf numFmtId="1" fontId="0" fillId="7" borderId="15" xfId="0" applyNumberFormat="1" applyFill="1" applyBorder="1" applyAlignment="1" applyProtection="1">
      <alignment horizontal="center" vertical="center" wrapText="1"/>
    </xf>
    <xf numFmtId="1" fontId="0" fillId="7" borderId="1" xfId="0" applyNumberFormat="1" applyFill="1" applyBorder="1" applyAlignment="1" applyProtection="1">
      <alignment horizontal="center" vertical="center" wrapText="1"/>
    </xf>
    <xf numFmtId="1" fontId="0" fillId="7" borderId="14" xfId="0" applyNumberFormat="1" applyFill="1" applyBorder="1" applyAlignment="1" applyProtection="1">
      <alignment horizontal="center" vertical="center" wrapText="1"/>
    </xf>
    <xf numFmtId="49" fontId="0" fillId="0" borderId="4" xfId="0" applyNumberFormat="1" applyFont="1" applyBorder="1" applyAlignment="1" applyProtection="1">
      <alignment horizontal="left" vertical="top" wrapText="1"/>
      <protection locked="0"/>
    </xf>
    <xf numFmtId="49" fontId="0" fillId="0" borderId="1" xfId="0" applyNumberFormat="1" applyFont="1" applyBorder="1" applyAlignment="1" applyProtection="1">
      <alignment horizontal="left" vertical="top" wrapText="1"/>
      <protection locked="0"/>
    </xf>
    <xf numFmtId="0" fontId="6" fillId="0" borderId="0" xfId="0" applyFont="1" applyProtection="1"/>
    <xf numFmtId="0" fontId="0" fillId="0" borderId="0" xfId="0" applyFont="1" applyProtection="1"/>
    <xf numFmtId="0" fontId="51" fillId="0" borderId="0" xfId="0" applyFont="1" applyAlignment="1" applyProtection="1"/>
    <xf numFmtId="0" fontId="37" fillId="0" borderId="0" xfId="0" applyFont="1" applyAlignment="1" applyProtection="1"/>
    <xf numFmtId="49" fontId="0" fillId="0" borderId="0" xfId="0" applyNumberFormat="1" applyFont="1" applyAlignment="1" applyProtection="1">
      <alignment horizontal="left" vertical="top"/>
    </xf>
    <xf numFmtId="0" fontId="52" fillId="0" borderId="0" xfId="0" applyFont="1" applyAlignment="1" applyProtection="1"/>
    <xf numFmtId="0" fontId="0" fillId="0" borderId="0" xfId="0" applyFont="1" applyAlignment="1" applyProtection="1">
      <alignment vertical="top"/>
    </xf>
    <xf numFmtId="0" fontId="25" fillId="6" borderId="0" xfId="0" applyFont="1" applyFill="1" applyAlignment="1" applyProtection="1">
      <alignment vertical="top"/>
    </xf>
    <xf numFmtId="0" fontId="0" fillId="6" borderId="0" xfId="0" applyFont="1" applyFill="1" applyAlignment="1" applyProtection="1">
      <alignment vertical="top"/>
    </xf>
    <xf numFmtId="0" fontId="5" fillId="6" borderId="0" xfId="0" applyFont="1" applyFill="1" applyAlignment="1" applyProtection="1">
      <alignment vertical="top"/>
    </xf>
    <xf numFmtId="49" fontId="0" fillId="6" borderId="0" xfId="0" applyNumberFormat="1" applyFont="1" applyFill="1" applyAlignment="1" applyProtection="1">
      <alignment horizontal="left" vertical="top"/>
    </xf>
    <xf numFmtId="0" fontId="37" fillId="0" borderId="0" xfId="0" applyFont="1" applyAlignment="1" applyProtection="1">
      <alignment horizontal="center" vertical="center"/>
    </xf>
    <xf numFmtId="0" fontId="13" fillId="3" borderId="1"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49" fontId="13" fillId="3" borderId="7" xfId="0" applyNumberFormat="1" applyFont="1" applyFill="1" applyBorder="1" applyAlignment="1" applyProtection="1">
      <alignment horizontal="center" vertical="center"/>
    </xf>
    <xf numFmtId="49" fontId="13" fillId="2" borderId="5" xfId="0" applyNumberFormat="1" applyFont="1" applyFill="1" applyBorder="1" applyAlignment="1" applyProtection="1">
      <alignment vertical="center"/>
    </xf>
    <xf numFmtId="49" fontId="13" fillId="2" borderId="6" xfId="0" applyNumberFormat="1" applyFont="1" applyFill="1" applyBorder="1" applyAlignment="1" applyProtection="1">
      <alignment vertical="center"/>
    </xf>
    <xf numFmtId="49" fontId="13" fillId="2" borderId="6" xfId="0" applyNumberFormat="1" applyFont="1" applyFill="1" applyBorder="1" applyAlignment="1" applyProtection="1">
      <alignment horizontal="left" vertical="top"/>
    </xf>
    <xf numFmtId="49" fontId="13" fillId="2" borderId="7" xfId="0" applyNumberFormat="1" applyFont="1" applyFill="1" applyBorder="1" applyAlignment="1" applyProtection="1">
      <alignment vertical="center"/>
    </xf>
    <xf numFmtId="0" fontId="0" fillId="0" borderId="1" xfId="0"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7" xfId="0" applyNumberFormat="1" applyFont="1" applyBorder="1" applyAlignment="1" applyProtection="1">
      <alignment horizontal="left" vertical="top" wrapText="1"/>
    </xf>
    <xf numFmtId="0" fontId="0" fillId="0" borderId="4" xfId="0" applyFont="1" applyBorder="1" applyAlignment="1" applyProtection="1">
      <alignment horizontal="left" vertical="top" wrapText="1"/>
    </xf>
    <xf numFmtId="49" fontId="7" fillId="0" borderId="1"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top" wrapText="1"/>
    </xf>
    <xf numFmtId="49" fontId="0" fillId="0" borderId="1" xfId="0" applyNumberFormat="1" applyFont="1" applyBorder="1" applyAlignment="1" applyProtection="1">
      <alignment vertical="center" wrapText="1"/>
    </xf>
    <xf numFmtId="49" fontId="13" fillId="2" borderId="26" xfId="0" applyNumberFormat="1" applyFont="1" applyFill="1" applyBorder="1" applyAlignment="1" applyProtection="1">
      <alignment vertical="center"/>
    </xf>
    <xf numFmtId="0" fontId="2" fillId="2" borderId="25" xfId="0" applyFont="1" applyFill="1" applyBorder="1" applyAlignment="1" applyProtection="1">
      <alignment horizontal="center" vertical="center"/>
    </xf>
    <xf numFmtId="0" fontId="0" fillId="0" borderId="1" xfId="0" applyFont="1" applyBorder="1" applyAlignment="1" applyProtection="1">
      <alignment horizontal="left" vertical="top" wrapText="1"/>
    </xf>
    <xf numFmtId="0" fontId="0" fillId="0" borderId="0" xfId="0" applyFont="1" applyAlignment="1" applyProtection="1">
      <alignment vertical="center"/>
    </xf>
    <xf numFmtId="0" fontId="0" fillId="0" borderId="23" xfId="0" applyFont="1" applyBorder="1" applyAlignment="1" applyProtection="1">
      <alignment vertical="center"/>
    </xf>
    <xf numFmtId="0" fontId="0" fillId="0" borderId="0" xfId="0" applyFont="1" applyAlignment="1" applyProtection="1">
      <alignment horizontal="left" vertical="top"/>
    </xf>
    <xf numFmtId="0" fontId="0" fillId="0" borderId="0" xfId="0" applyFont="1" applyBorder="1" applyAlignment="1" applyProtection="1">
      <alignment vertical="center"/>
    </xf>
    <xf numFmtId="49" fontId="2" fillId="3" borderId="5" xfId="0" applyNumberFormat="1" applyFont="1" applyFill="1" applyBorder="1" applyAlignment="1" applyProtection="1">
      <alignment vertical="center"/>
    </xf>
    <xf numFmtId="0" fontId="2" fillId="3" borderId="6" xfId="0" applyFont="1" applyFill="1" applyBorder="1" applyAlignment="1" applyProtection="1">
      <alignment vertical="center"/>
    </xf>
    <xf numFmtId="49" fontId="2" fillId="3" borderId="7" xfId="0" applyNumberFormat="1" applyFont="1" applyFill="1" applyBorder="1" applyAlignment="1" applyProtection="1">
      <alignment horizontal="left" vertical="top"/>
    </xf>
    <xf numFmtId="49" fontId="37" fillId="0" borderId="0" xfId="0" applyNumberFormat="1" applyFont="1" applyAlignment="1" applyProtection="1">
      <alignment vertical="center"/>
    </xf>
    <xf numFmtId="49" fontId="0" fillId="0" borderId="0" xfId="0" applyNumberFormat="1" applyFont="1" applyProtection="1"/>
    <xf numFmtId="49" fontId="0" fillId="0" borderId="0" xfId="0" applyNumberFormat="1" applyFont="1" applyAlignment="1" applyProtection="1">
      <alignment vertical="center"/>
    </xf>
    <xf numFmtId="0" fontId="43" fillId="0" borderId="0" xfId="0" applyFont="1" applyProtection="1"/>
    <xf numFmtId="0" fontId="46" fillId="0" borderId="0" xfId="0" applyFont="1" applyProtection="1"/>
    <xf numFmtId="0" fontId="2" fillId="3" borderId="5" xfId="0" applyFont="1" applyFill="1" applyBorder="1" applyAlignment="1" applyProtection="1">
      <alignment vertical="center"/>
    </xf>
    <xf numFmtId="0" fontId="13" fillId="4" borderId="1" xfId="0" applyFont="1" applyFill="1" applyBorder="1" applyAlignment="1" applyProtection="1">
      <alignment horizontal="center" vertical="center"/>
    </xf>
    <xf numFmtId="49" fontId="13" fillId="4" borderId="1" xfId="0" applyNumberFormat="1" applyFont="1" applyFill="1" applyBorder="1" applyAlignment="1" applyProtection="1">
      <alignment horizontal="center" vertical="center"/>
    </xf>
    <xf numFmtId="0" fontId="13" fillId="4" borderId="2"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49" fontId="13" fillId="4" borderId="7" xfId="0" applyNumberFormat="1" applyFont="1" applyFill="1" applyBorder="1" applyAlignment="1" applyProtection="1">
      <alignment horizontal="left" vertical="top"/>
    </xf>
    <xf numFmtId="49" fontId="13" fillId="2" borderId="7" xfId="0" applyNumberFormat="1" applyFont="1" applyFill="1" applyBorder="1" applyAlignment="1" applyProtection="1">
      <alignment horizontal="left" vertical="top"/>
    </xf>
    <xf numFmtId="49" fontId="13" fillId="2" borderId="5" xfId="0" applyNumberFormat="1" applyFont="1" applyFill="1" applyBorder="1" applyAlignment="1" applyProtection="1">
      <alignment horizontal="left" vertical="center"/>
    </xf>
    <xf numFmtId="49" fontId="13" fillId="2" borderId="6" xfId="0" applyNumberFormat="1" applyFont="1" applyFill="1" applyBorder="1" applyAlignment="1" applyProtection="1">
      <alignment horizontal="left" vertical="center" wrapText="1"/>
    </xf>
    <xf numFmtId="49" fontId="13" fillId="2" borderId="7" xfId="0" applyNumberFormat="1" applyFont="1" applyFill="1" applyBorder="1" applyAlignment="1" applyProtection="1">
      <alignment horizontal="left" vertical="top" wrapText="1"/>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49" fontId="2" fillId="2" borderId="7" xfId="0" applyNumberFormat="1" applyFont="1" applyFill="1" applyBorder="1" applyAlignment="1" applyProtection="1">
      <alignment horizontal="left" vertical="top"/>
    </xf>
    <xf numFmtId="49" fontId="13" fillId="3" borderId="5" xfId="0" applyNumberFormat="1" applyFont="1" applyFill="1" applyBorder="1" applyAlignment="1" applyProtection="1">
      <alignment vertical="center"/>
    </xf>
    <xf numFmtId="49" fontId="13" fillId="3" borderId="6"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1" fontId="2" fillId="0" borderId="29" xfId="0" applyNumberFormat="1" applyFont="1" applyBorder="1" applyAlignment="1" applyProtection="1">
      <alignment horizontal="center" vertical="center" wrapText="1"/>
      <protection locked="0"/>
    </xf>
    <xf numFmtId="49" fontId="0" fillId="0" borderId="8" xfId="0" applyNumberFormat="1" applyBorder="1" applyAlignment="1" applyProtection="1">
      <alignment horizontal="left" vertical="top" wrapText="1"/>
      <protection locked="0"/>
    </xf>
    <xf numFmtId="49" fontId="0" fillId="7" borderId="1" xfId="0" applyNumberFormat="1" applyFill="1" applyBorder="1" applyAlignment="1" applyProtection="1">
      <alignment horizontal="center" vertical="center" wrapText="1"/>
    </xf>
    <xf numFmtId="49" fontId="0" fillId="0" borderId="1" xfId="0" applyNumberFormat="1" applyBorder="1" applyAlignment="1" applyProtection="1">
      <alignment horizontal="left" vertical="top" wrapText="1"/>
      <protection locked="0"/>
    </xf>
    <xf numFmtId="165" fontId="2" fillId="0" borderId="24" xfId="0" applyNumberFormat="1" applyFont="1" applyBorder="1" applyAlignment="1" applyProtection="1">
      <alignment horizontal="center" vertical="center" wrapText="1"/>
      <protection locked="0"/>
    </xf>
    <xf numFmtId="0" fontId="0" fillId="6" borderId="0" xfId="0" applyFont="1" applyFill="1" applyAlignment="1" applyProtection="1">
      <alignment vertical="center"/>
    </xf>
    <xf numFmtId="0" fontId="0" fillId="0" borderId="0" xfId="0" applyFont="1" applyAlignment="1" applyProtection="1">
      <alignment vertical="center" wrapText="1"/>
    </xf>
    <xf numFmtId="0" fontId="24" fillId="0" borderId="0" xfId="0" applyFont="1" applyAlignment="1">
      <alignment horizontal="left" vertical="top" wrapText="1"/>
    </xf>
    <xf numFmtId="0" fontId="48" fillId="0" borderId="0" xfId="0" applyFont="1" applyAlignment="1">
      <alignment horizontal="left" vertical="top" wrapText="1"/>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0" fillId="0" borderId="7" xfId="0" applyNumberFormat="1" applyFont="1" applyBorder="1" applyAlignment="1" applyProtection="1">
      <alignment horizontal="left" vertical="top" wrapText="1"/>
      <protection locked="0"/>
    </xf>
    <xf numFmtId="49" fontId="0" fillId="0" borderId="1" xfId="0" applyNumberFormat="1" applyFont="1" applyBorder="1" applyAlignment="1" applyProtection="1">
      <alignment horizontal="left" vertical="center" wrapText="1" indent="2"/>
    </xf>
    <xf numFmtId="49" fontId="0" fillId="0" borderId="14" xfId="0" applyNumberFormat="1" applyFont="1" applyBorder="1" applyAlignment="1" applyProtection="1">
      <alignment horizontal="left" vertical="center" wrapText="1"/>
    </xf>
    <xf numFmtId="49" fontId="0" fillId="0" borderId="14" xfId="0" applyNumberFormat="1" applyBorder="1" applyAlignment="1" applyProtection="1">
      <alignment horizontal="left" vertical="top" wrapText="1"/>
      <protection locked="0"/>
    </xf>
    <xf numFmtId="49" fontId="7" fillId="0" borderId="15" xfId="0" applyNumberFormat="1" applyFont="1" applyBorder="1" applyAlignment="1" applyProtection="1">
      <alignment horizontal="left" vertical="center" wrapText="1"/>
    </xf>
    <xf numFmtId="3" fontId="0" fillId="5" borderId="39" xfId="0" applyNumberFormat="1" applyFont="1" applyFill="1" applyBorder="1" applyAlignment="1" applyProtection="1">
      <alignment horizontal="left" wrapText="1"/>
    </xf>
    <xf numFmtId="49" fontId="0" fillId="0" borderId="15" xfId="0" applyNumberFormat="1" applyBorder="1" applyAlignment="1" applyProtection="1">
      <alignment horizontal="left" vertical="top" wrapText="1"/>
      <protection locked="0"/>
    </xf>
    <xf numFmtId="3" fontId="0" fillId="0" borderId="31" xfId="0" applyNumberFormat="1" applyFont="1" applyBorder="1" applyAlignment="1" applyProtection="1">
      <alignment horizontal="right" vertical="center" wrapText="1"/>
      <protection locked="0"/>
    </xf>
    <xf numFmtId="3" fontId="0" fillId="0" borderId="32" xfId="0" applyNumberFormat="1" applyFont="1" applyBorder="1" applyAlignment="1" applyProtection="1">
      <alignment horizontal="right" vertical="center" wrapText="1"/>
      <protection locked="0"/>
    </xf>
    <xf numFmtId="3" fontId="0" fillId="0" borderId="33" xfId="0" applyNumberFormat="1" applyFont="1" applyBorder="1" applyAlignment="1" applyProtection="1">
      <alignment horizontal="right" vertical="center" wrapText="1"/>
      <protection locked="0"/>
    </xf>
    <xf numFmtId="3" fontId="0" fillId="0" borderId="34" xfId="0" applyNumberFormat="1" applyFont="1" applyBorder="1" applyAlignment="1" applyProtection="1">
      <alignment horizontal="right" vertical="center" wrapText="1"/>
      <protection locked="0"/>
    </xf>
    <xf numFmtId="0" fontId="0" fillId="0" borderId="16" xfId="0" applyFont="1" applyBorder="1" applyAlignment="1" applyProtection="1">
      <alignment horizontal="left" vertical="top" wrapText="1"/>
      <protection locked="0"/>
    </xf>
    <xf numFmtId="3" fontId="0" fillId="0" borderId="35" xfId="0" applyNumberFormat="1" applyFont="1" applyBorder="1" applyAlignment="1" applyProtection="1">
      <alignment horizontal="right" vertical="center" wrapText="1"/>
      <protection locked="0"/>
    </xf>
    <xf numFmtId="3" fontId="0" fillId="0" borderId="36" xfId="0" applyNumberFormat="1" applyFont="1" applyBorder="1" applyAlignment="1" applyProtection="1">
      <alignment horizontal="right" vertical="center" wrapText="1"/>
      <protection locked="0"/>
    </xf>
    <xf numFmtId="3" fontId="0" fillId="0" borderId="37" xfId="0" applyNumberFormat="1" applyFont="1" applyBorder="1" applyAlignment="1" applyProtection="1">
      <alignment horizontal="right" vertical="center" wrapText="1"/>
      <protection locked="0"/>
    </xf>
    <xf numFmtId="3" fontId="0" fillId="0" borderId="38" xfId="0" applyNumberFormat="1" applyFont="1" applyBorder="1" applyAlignment="1" applyProtection="1">
      <alignment horizontal="right" vertical="center" wrapText="1"/>
      <protection locked="0"/>
    </xf>
    <xf numFmtId="0" fontId="0" fillId="0" borderId="39" xfId="0" applyFont="1" applyBorder="1" applyAlignment="1" applyProtection="1">
      <alignment horizontal="left" vertical="top" wrapText="1"/>
      <protection locked="0"/>
    </xf>
    <xf numFmtId="0" fontId="0" fillId="0" borderId="1" xfId="0" applyFont="1" applyBorder="1" applyProtection="1">
      <protection locked="0"/>
    </xf>
    <xf numFmtId="0" fontId="0" fillId="0" borderId="1" xfId="0" applyFont="1" applyBorder="1" applyAlignment="1" applyProtection="1">
      <alignment horizontal="left" vertical="top" wrapText="1"/>
      <protection locked="0"/>
    </xf>
    <xf numFmtId="49" fontId="13" fillId="2" borderId="1" xfId="0" applyNumberFormat="1"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protection locked="0"/>
    </xf>
    <xf numFmtId="49" fontId="8" fillId="0" borderId="0" xfId="0" applyNumberFormat="1" applyFont="1" applyAlignment="1" applyProtection="1">
      <alignment horizontal="left" vertical="top"/>
    </xf>
    <xf numFmtId="1" fontId="14"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8" fillId="0" borderId="0" xfId="0" applyNumberFormat="1" applyFont="1" applyAlignment="1" applyProtection="1">
      <alignment horizontal="center" vertical="center"/>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wrapText="1"/>
    </xf>
    <xf numFmtId="0" fontId="25" fillId="6" borderId="0" xfId="0" applyFont="1" applyFill="1" applyAlignment="1" applyProtection="1">
      <alignment vertical="center"/>
    </xf>
    <xf numFmtId="49" fontId="0" fillId="6" borderId="0" xfId="0" applyNumberFormat="1" applyFont="1" applyFill="1" applyAlignment="1" applyProtection="1">
      <alignment vertical="center"/>
    </xf>
    <xf numFmtId="1" fontId="13" fillId="0" borderId="0" xfId="0" applyNumberFormat="1" applyFont="1" applyAlignment="1" applyProtection="1">
      <alignment horizontal="left" vertical="center"/>
    </xf>
    <xf numFmtId="49" fontId="11" fillId="0" borderId="0" xfId="0" applyNumberFormat="1" applyFont="1" applyAlignment="1" applyProtection="1">
      <alignment horizontal="left" vertical="center"/>
    </xf>
    <xf numFmtId="49" fontId="11" fillId="0" borderId="0" xfId="0" applyNumberFormat="1" applyFont="1" applyAlignment="1" applyProtection="1">
      <alignment horizontal="left" vertical="top" wrapText="1"/>
    </xf>
    <xf numFmtId="49" fontId="13" fillId="0" borderId="0" xfId="0" applyNumberFormat="1" applyFont="1" applyAlignment="1" applyProtection="1">
      <alignment horizontal="left" vertical="top" wrapText="1"/>
    </xf>
    <xf numFmtId="49" fontId="10" fillId="0" borderId="0" xfId="0" applyNumberFormat="1" applyFont="1" applyAlignment="1" applyProtection="1">
      <alignment horizontal="left" vertical="top"/>
    </xf>
    <xf numFmtId="49" fontId="2" fillId="0" borderId="0" xfId="0" applyNumberFormat="1" applyFont="1" applyFill="1" applyBorder="1" applyAlignment="1" applyProtection="1">
      <alignment horizontal="center" vertical="top"/>
    </xf>
    <xf numFmtId="1" fontId="13"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top"/>
    </xf>
    <xf numFmtId="49" fontId="2" fillId="2" borderId="1" xfId="0" applyNumberFormat="1" applyFont="1" applyFill="1" applyBorder="1" applyAlignment="1" applyProtection="1">
      <alignment horizontal="center" vertical="center" wrapText="1"/>
    </xf>
    <xf numFmtId="49" fontId="2" fillId="0" borderId="0" xfId="0" applyNumberFormat="1" applyFont="1" applyAlignment="1" applyProtection="1">
      <alignment horizontal="center" vertical="top"/>
    </xf>
    <xf numFmtId="49" fontId="13" fillId="0" borderId="0" xfId="0" applyNumberFormat="1" applyFont="1" applyAlignment="1" applyProtection="1">
      <alignment horizontal="center" vertical="top"/>
    </xf>
    <xf numFmtId="49" fontId="8" fillId="0" borderId="0" xfId="0" applyNumberFormat="1" applyFont="1" applyFill="1" applyBorder="1" applyAlignment="1" applyProtection="1">
      <alignment horizontal="left" vertical="top"/>
    </xf>
    <xf numFmtId="49" fontId="19" fillId="2" borderId="1" xfId="0" quotePrefix="1" applyNumberFormat="1" applyFont="1" applyFill="1" applyBorder="1" applyAlignment="1" applyProtection="1">
      <alignment horizontal="left" vertical="center" wrapText="1"/>
    </xf>
    <xf numFmtId="49" fontId="6" fillId="0" borderId="0" xfId="0" applyNumberFormat="1" applyFont="1" applyProtection="1"/>
    <xf numFmtId="49" fontId="16" fillId="0" borderId="0" xfId="0" applyNumberFormat="1" applyFont="1" applyFill="1" applyBorder="1" applyAlignment="1" applyProtection="1">
      <alignment horizontal="left" vertical="top"/>
    </xf>
    <xf numFmtId="49" fontId="10" fillId="0" borderId="0" xfId="0" applyNumberFormat="1" applyFont="1" applyFill="1" applyBorder="1" applyAlignment="1" applyProtection="1">
      <alignment horizontal="left" vertical="top"/>
    </xf>
    <xf numFmtId="49" fontId="2" fillId="0" borderId="0" xfId="0" applyNumberFormat="1" applyFont="1" applyAlignment="1" applyProtection="1">
      <alignment horizontal="left" vertical="top"/>
    </xf>
    <xf numFmtId="49" fontId="14" fillId="0" borderId="0" xfId="0" applyNumberFormat="1" applyFont="1" applyAlignment="1" applyProtection="1">
      <alignment horizontal="left" vertical="top"/>
    </xf>
    <xf numFmtId="49" fontId="13" fillId="0" borderId="0" xfId="0" applyNumberFormat="1" applyFont="1" applyAlignment="1" applyProtection="1">
      <alignment horizontal="left" vertical="top"/>
    </xf>
    <xf numFmtId="49" fontId="16" fillId="0" borderId="0" xfId="0" applyNumberFormat="1" applyFont="1" applyAlignment="1" applyProtection="1">
      <alignment horizontal="left" vertical="top"/>
    </xf>
    <xf numFmtId="0" fontId="10" fillId="0" borderId="1" xfId="0" applyNumberFormat="1" applyFont="1" applyFill="1" applyBorder="1" applyAlignment="1" applyProtection="1">
      <alignment horizontal="center" vertical="center" wrapText="1"/>
    </xf>
    <xf numFmtId="49" fontId="16" fillId="0" borderId="0" xfId="0" applyNumberFormat="1" applyFont="1" applyFill="1" applyAlignment="1" applyProtection="1">
      <alignment horizontal="left" vertical="top"/>
    </xf>
    <xf numFmtId="49" fontId="20" fillId="0" borderId="10" xfId="0" applyNumberFormat="1" applyFont="1" applyFill="1" applyBorder="1" applyAlignment="1" applyProtection="1">
      <alignment vertical="center"/>
    </xf>
    <xf numFmtId="49" fontId="17" fillId="0" borderId="12" xfId="0" applyNumberFormat="1" applyFont="1" applyFill="1" applyBorder="1" applyAlignment="1" applyProtection="1">
      <alignment vertical="center"/>
    </xf>
    <xf numFmtId="49" fontId="17" fillId="0" borderId="12" xfId="0" applyNumberFormat="1" applyFont="1" applyFill="1" applyBorder="1" applyAlignment="1" applyProtection="1">
      <alignment vertical="top"/>
    </xf>
    <xf numFmtId="49" fontId="17" fillId="0" borderId="11" xfId="0" applyNumberFormat="1" applyFont="1" applyFill="1" applyBorder="1" applyAlignment="1" applyProtection="1">
      <alignment vertical="center"/>
    </xf>
    <xf numFmtId="49" fontId="8" fillId="0" borderId="0" xfId="0" applyNumberFormat="1" applyFont="1" applyFill="1" applyAlignment="1" applyProtection="1">
      <alignment horizontal="left" vertical="top"/>
    </xf>
    <xf numFmtId="49" fontId="12" fillId="0" borderId="0" xfId="0" applyNumberFormat="1" applyFont="1" applyFill="1" applyAlignment="1" applyProtection="1">
      <alignment horizontal="left" vertical="center" wrapText="1"/>
    </xf>
    <xf numFmtId="49" fontId="12" fillId="0" borderId="0" xfId="0" applyNumberFormat="1" applyFont="1" applyFill="1" applyAlignment="1" applyProtection="1">
      <alignment horizontal="left" vertical="top" wrapText="1"/>
    </xf>
    <xf numFmtId="49" fontId="11" fillId="0" borderId="0" xfId="0" applyNumberFormat="1" applyFont="1" applyFill="1" applyAlignment="1" applyProtection="1">
      <alignment horizontal="left" vertical="top" wrapText="1"/>
    </xf>
    <xf numFmtId="0" fontId="10" fillId="0" borderId="1" xfId="0" applyNumberFormat="1" applyFont="1" applyFill="1" applyBorder="1" applyAlignment="1" applyProtection="1">
      <alignment horizontal="center" vertical="center"/>
    </xf>
    <xf numFmtId="1" fontId="10" fillId="0" borderId="13" xfId="0" applyNumberFormat="1" applyFont="1" applyFill="1" applyBorder="1" applyAlignment="1" applyProtection="1">
      <alignment horizontal="left" vertical="center" wrapText="1"/>
    </xf>
    <xf numFmtId="49" fontId="10" fillId="0" borderId="18" xfId="0" quotePrefix="1" applyNumberFormat="1" applyFont="1" applyFill="1" applyBorder="1" applyAlignment="1" applyProtection="1">
      <alignment horizontal="left" vertical="center" wrapText="1"/>
    </xf>
    <xf numFmtId="1" fontId="10" fillId="0" borderId="6" xfId="0" applyNumberFormat="1" applyFont="1" applyFill="1" applyBorder="1" applyAlignment="1" applyProtection="1">
      <alignment horizontal="left" vertical="center" wrapText="1"/>
    </xf>
    <xf numFmtId="49" fontId="10" fillId="0" borderId="7" xfId="0" quotePrefix="1" applyNumberFormat="1" applyFont="1" applyFill="1" applyBorder="1" applyAlignment="1" applyProtection="1">
      <alignment horizontal="left" vertical="center" wrapText="1"/>
    </xf>
    <xf numFmtId="49" fontId="21" fillId="0" borderId="0" xfId="0" applyNumberFormat="1" applyFont="1" applyAlignment="1" applyProtection="1">
      <alignment horizontal="left" vertical="top"/>
    </xf>
    <xf numFmtId="1" fontId="18" fillId="0" borderId="0" xfId="0" applyNumberFormat="1" applyFont="1" applyAlignment="1" applyProtection="1">
      <alignment horizontal="left" vertical="center"/>
    </xf>
    <xf numFmtId="49" fontId="21" fillId="0" borderId="0" xfId="0" applyNumberFormat="1" applyFont="1" applyAlignment="1" applyProtection="1">
      <alignment horizontal="left" vertical="center"/>
    </xf>
    <xf numFmtId="49" fontId="21" fillId="0" borderId="0" xfId="0" applyNumberFormat="1" applyFont="1" applyFill="1" applyBorder="1" applyAlignment="1" applyProtection="1">
      <alignment horizontal="left" vertical="top"/>
    </xf>
    <xf numFmtId="2" fontId="10" fillId="0" borderId="1" xfId="0" applyNumberFormat="1" applyFont="1" applyFill="1" applyBorder="1" applyAlignment="1" applyProtection="1">
      <alignment horizontal="center" vertical="center" wrapText="1"/>
    </xf>
    <xf numFmtId="49" fontId="21" fillId="0" borderId="0" xfId="0" applyNumberFormat="1" applyFont="1" applyFill="1" applyAlignment="1" applyProtection="1">
      <alignment horizontal="left" vertical="top"/>
    </xf>
    <xf numFmtId="49" fontId="22" fillId="0" borderId="12" xfId="0" applyNumberFormat="1" applyFont="1" applyFill="1" applyBorder="1" applyAlignment="1" applyProtection="1">
      <alignment vertical="center"/>
    </xf>
    <xf numFmtId="49" fontId="22" fillId="0" borderId="12" xfId="0" applyNumberFormat="1" applyFont="1" applyFill="1" applyBorder="1" applyAlignment="1" applyProtection="1">
      <alignment vertical="top"/>
    </xf>
    <xf numFmtId="49" fontId="22" fillId="0" borderId="11" xfId="0" applyNumberFormat="1" applyFont="1" applyFill="1" applyBorder="1" applyAlignment="1" applyProtection="1">
      <alignment vertical="center"/>
    </xf>
    <xf numFmtId="49" fontId="8" fillId="0" borderId="0" xfId="0" applyNumberFormat="1" applyFont="1" applyBorder="1" applyAlignment="1" applyProtection="1">
      <alignment horizontal="left" vertical="center" wrapText="1"/>
    </xf>
    <xf numFmtId="49" fontId="8" fillId="0" borderId="0" xfId="0" applyNumberFormat="1" applyFont="1" applyBorder="1" applyAlignment="1" applyProtection="1">
      <alignment horizontal="left" vertical="top" wrapText="1"/>
    </xf>
    <xf numFmtId="49" fontId="13" fillId="4" borderId="5" xfId="0" applyNumberFormat="1" applyFont="1" applyFill="1" applyBorder="1" applyAlignment="1" applyProtection="1">
      <alignment horizontal="center" vertical="center" wrapText="1"/>
    </xf>
    <xf numFmtId="49" fontId="13" fillId="0" borderId="0" xfId="0" applyNumberFormat="1" applyFont="1" applyAlignment="1" applyProtection="1">
      <alignment horizontal="left" vertical="center" wrapText="1"/>
    </xf>
    <xf numFmtId="49" fontId="13" fillId="0" borderId="5"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49" fontId="8" fillId="4" borderId="1" xfId="0" applyNumberFormat="1" applyFont="1" applyFill="1" applyBorder="1" applyAlignment="1" applyProtection="1">
      <alignment horizontal="left" vertical="center" wrapText="1"/>
      <protection locked="0"/>
    </xf>
    <xf numFmtId="49" fontId="8" fillId="0" borderId="15"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left" vertical="center" wrapText="1"/>
      <protection locked="0"/>
    </xf>
    <xf numFmtId="49" fontId="10" fillId="0" borderId="15"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wrapText="1"/>
      <protection locked="0"/>
    </xf>
    <xf numFmtId="164" fontId="0" fillId="7" borderId="5" xfId="1" applyNumberFormat="1" applyFont="1" applyFill="1" applyBorder="1" applyAlignment="1" applyProtection="1">
      <alignment horizontal="right" vertical="center" wrapText="1"/>
      <protection locked="0"/>
    </xf>
    <xf numFmtId="164" fontId="0" fillId="7" borderId="3" xfId="1" applyNumberFormat="1" applyFont="1" applyFill="1" applyBorder="1" applyAlignment="1" applyProtection="1">
      <alignment horizontal="right" vertical="center" wrapText="1"/>
      <protection locked="0"/>
    </xf>
    <xf numFmtId="164" fontId="0" fillId="7" borderId="6" xfId="1" applyNumberFormat="1" applyFont="1" applyFill="1" applyBorder="1" applyAlignment="1" applyProtection="1">
      <alignment horizontal="right" vertical="center" wrapText="1"/>
      <protection locked="0"/>
    </xf>
    <xf numFmtId="9" fontId="0" fillId="7" borderId="1" xfId="1" applyFont="1" applyFill="1" applyBorder="1" applyAlignment="1" applyProtection="1">
      <alignment horizontal="center" vertical="center" wrapText="1"/>
      <protection locked="0"/>
    </xf>
    <xf numFmtId="0" fontId="51" fillId="0" borderId="0" xfId="0" applyFont="1" applyProtection="1"/>
    <xf numFmtId="0" fontId="52" fillId="0" borderId="0" xfId="0" applyFont="1" applyProtection="1"/>
    <xf numFmtId="0" fontId="3" fillId="0" borderId="0" xfId="0" applyFont="1" applyAlignment="1" applyProtection="1">
      <alignment horizontal="center" vertical="center"/>
    </xf>
    <xf numFmtId="49" fontId="13" fillId="3" borderId="4" xfId="0" applyNumberFormat="1" applyFont="1" applyFill="1" applyBorder="1" applyAlignment="1" applyProtection="1">
      <alignment horizontal="center" vertical="center"/>
    </xf>
    <xf numFmtId="49" fontId="0" fillId="0" borderId="4" xfId="0" applyNumberFormat="1" applyFont="1" applyBorder="1" applyAlignment="1" applyProtection="1">
      <alignment horizontal="left" vertical="top" wrapText="1"/>
    </xf>
    <xf numFmtId="49" fontId="13" fillId="2" borderId="5" xfId="0" applyNumberFormat="1" applyFont="1" applyFill="1" applyBorder="1" applyAlignment="1" applyProtection="1">
      <alignment vertical="top"/>
    </xf>
    <xf numFmtId="49" fontId="13" fillId="2" borderId="6" xfId="0" applyNumberFormat="1" applyFont="1" applyFill="1" applyBorder="1" applyAlignment="1" applyProtection="1">
      <alignment vertical="top"/>
    </xf>
    <xf numFmtId="49" fontId="13" fillId="2" borderId="26" xfId="0" applyNumberFormat="1" applyFont="1" applyFill="1" applyBorder="1" applyAlignment="1" applyProtection="1">
      <alignment vertical="top"/>
    </xf>
    <xf numFmtId="0" fontId="13" fillId="2" borderId="25" xfId="0" applyFont="1" applyFill="1" applyBorder="1" applyAlignment="1" applyProtection="1">
      <alignment horizontal="center"/>
    </xf>
    <xf numFmtId="49" fontId="9" fillId="2" borderId="4" xfId="0" applyNumberFormat="1" applyFont="1" applyFill="1" applyBorder="1" applyAlignment="1" applyProtection="1">
      <alignment horizontal="left" vertical="center"/>
    </xf>
    <xf numFmtId="49" fontId="9" fillId="2" borderId="4" xfId="0" applyNumberFormat="1" applyFont="1" applyFill="1" applyBorder="1" applyAlignment="1" applyProtection="1">
      <alignment horizontal="left" vertical="center" wrapText="1"/>
    </xf>
    <xf numFmtId="0" fontId="0" fillId="0" borderId="0" xfId="0" applyFont="1" applyAlignment="1" applyProtection="1">
      <alignment wrapText="1"/>
    </xf>
    <xf numFmtId="0" fontId="2" fillId="3" borderId="7" xfId="0" applyFont="1" applyFill="1" applyBorder="1" applyAlignment="1" applyProtection="1">
      <alignment vertical="center"/>
    </xf>
    <xf numFmtId="0" fontId="5" fillId="0" borderId="0" xfId="0" applyFont="1" applyProtection="1"/>
    <xf numFmtId="0" fontId="13" fillId="4" borderId="7" xfId="0" applyFont="1" applyFill="1" applyBorder="1" applyAlignment="1" applyProtection="1">
      <alignment horizontal="center" vertical="center"/>
    </xf>
    <xf numFmtId="49" fontId="13" fillId="2" borderId="6" xfId="0" applyNumberFormat="1" applyFont="1" applyFill="1" applyBorder="1" applyAlignment="1" applyProtection="1">
      <alignment vertical="center" wrapText="1"/>
    </xf>
    <xf numFmtId="49" fontId="13" fillId="2" borderId="7" xfId="0" applyNumberFormat="1" applyFont="1" applyFill="1" applyBorder="1" applyAlignment="1" applyProtection="1">
      <alignment vertical="center" wrapText="1"/>
    </xf>
    <xf numFmtId="0" fontId="0" fillId="0" borderId="0" xfId="0" applyFont="1" applyFill="1" applyAlignment="1" applyProtection="1">
      <alignment vertical="top"/>
    </xf>
    <xf numFmtId="0" fontId="37" fillId="0" borderId="13" xfId="0" applyFont="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49" fontId="0" fillId="0" borderId="1" xfId="0" applyNumberFormat="1" applyFont="1" applyBorder="1" applyAlignment="1" applyProtection="1">
      <alignment horizontal="left" wrapText="1"/>
    </xf>
    <xf numFmtId="49" fontId="7" fillId="0" borderId="1" xfId="0" applyNumberFormat="1" applyFont="1" applyBorder="1" applyAlignment="1" applyProtection="1">
      <alignment horizontal="left" vertical="center" wrapText="1" indent="4"/>
    </xf>
    <xf numFmtId="0" fontId="13" fillId="2" borderId="25" xfId="0" applyFont="1" applyFill="1" applyBorder="1" applyAlignment="1" applyProtection="1">
      <alignment horizontal="center" vertical="center" wrapText="1"/>
    </xf>
    <xf numFmtId="0" fontId="0" fillId="0" borderId="0" xfId="0" applyProtection="1"/>
    <xf numFmtId="49" fontId="0" fillId="0" borderId="0" xfId="0" applyNumberFormat="1" applyProtection="1"/>
    <xf numFmtId="0" fontId="0" fillId="0" borderId="0" xfId="0" applyAlignment="1" applyProtection="1">
      <alignment vertical="top"/>
    </xf>
    <xf numFmtId="0" fontId="0" fillId="6" borderId="0" xfId="0" applyFill="1" applyAlignment="1" applyProtection="1">
      <alignment vertical="top"/>
    </xf>
    <xf numFmtId="49" fontId="0" fillId="6" borderId="0" xfId="0" applyNumberFormat="1" applyFill="1" applyAlignment="1" applyProtection="1">
      <alignment vertical="top"/>
    </xf>
    <xf numFmtId="0" fontId="32" fillId="0" borderId="0" xfId="0" applyFont="1" applyProtection="1"/>
    <xf numFmtId="0" fontId="7" fillId="0" borderId="0" xfId="0" applyFont="1" applyProtection="1"/>
    <xf numFmtId="0" fontId="0" fillId="0" borderId="0" xfId="0" applyAlignment="1" applyProtection="1">
      <alignment horizontal="left"/>
    </xf>
    <xf numFmtId="0" fontId="37" fillId="0" borderId="30" xfId="0" applyFont="1" applyBorder="1" applyAlignment="1" applyProtection="1">
      <alignment horizontal="center" vertical="center"/>
    </xf>
    <xf numFmtId="49" fontId="37" fillId="0" borderId="0" xfId="0" applyNumberFormat="1" applyFont="1" applyAlignment="1" applyProtection="1">
      <alignment horizontal="center" vertical="center"/>
    </xf>
    <xf numFmtId="0" fontId="13" fillId="3" borderId="1"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wrapText="1"/>
    </xf>
    <xf numFmtId="0" fontId="13" fillId="2" borderId="5" xfId="0" applyFont="1" applyFill="1" applyBorder="1" applyAlignment="1" applyProtection="1">
      <alignment vertical="center"/>
    </xf>
    <xf numFmtId="0" fontId="13" fillId="2" borderId="7" xfId="0" applyFont="1" applyFill="1" applyBorder="1" applyAlignment="1" applyProtection="1">
      <alignment vertical="center"/>
    </xf>
    <xf numFmtId="0" fontId="7" fillId="2" borderId="1"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49" fontId="7" fillId="2" borderId="6"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49" fontId="0" fillId="0" borderId="1" xfId="0" applyNumberFormat="1" applyBorder="1" applyAlignment="1" applyProtection="1">
      <alignment vertical="center" wrapText="1"/>
    </xf>
    <xf numFmtId="49" fontId="0" fillId="0" borderId="1" xfId="0" applyNumberFormat="1" applyBorder="1" applyAlignment="1" applyProtection="1">
      <alignment horizontal="left" vertical="center" wrapText="1" indent="2"/>
    </xf>
    <xf numFmtId="49" fontId="7" fillId="0" borderId="1" xfId="0" applyNumberFormat="1" applyFont="1" applyBorder="1" applyAlignment="1" applyProtection="1">
      <alignment horizontal="left" vertical="center" wrapText="1" indent="2"/>
    </xf>
    <xf numFmtId="1" fontId="13" fillId="2" borderId="25" xfId="0" applyNumberFormat="1"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left" vertical="top"/>
    </xf>
    <xf numFmtId="0" fontId="13" fillId="3" borderId="5" xfId="0" applyFont="1" applyFill="1" applyBorder="1" applyAlignment="1" applyProtection="1"/>
    <xf numFmtId="0" fontId="13" fillId="3" borderId="7" xfId="0" applyFont="1" applyFill="1" applyBorder="1" applyAlignment="1" applyProtection="1"/>
    <xf numFmtId="0" fontId="23" fillId="0" borderId="0" xfId="0" applyFont="1" applyAlignment="1" applyProtection="1">
      <alignment vertical="top"/>
    </xf>
    <xf numFmtId="0" fontId="45" fillId="0" borderId="0" xfId="0" applyFont="1" applyAlignment="1" applyProtection="1">
      <alignment vertical="top"/>
    </xf>
    <xf numFmtId="0" fontId="11" fillId="0" borderId="0" xfId="0" applyFont="1" applyAlignment="1" applyProtection="1">
      <alignment vertical="top"/>
    </xf>
    <xf numFmtId="0" fontId="8" fillId="0" borderId="0" xfId="0" applyFont="1" applyBorder="1" applyAlignment="1" applyProtection="1">
      <alignment vertical="top"/>
    </xf>
    <xf numFmtId="0" fontId="11" fillId="0" borderId="0" xfId="0" applyFont="1" applyBorder="1" applyAlignment="1" applyProtection="1">
      <alignment vertical="top" wrapText="1"/>
    </xf>
    <xf numFmtId="49" fontId="0" fillId="0" borderId="0" xfId="0" applyNumberFormat="1" applyFont="1" applyAlignment="1" applyProtection="1">
      <alignment vertical="top"/>
    </xf>
    <xf numFmtId="0" fontId="11" fillId="0" borderId="0" xfId="0" applyFont="1" applyAlignment="1" applyProtection="1">
      <alignment vertical="top" wrapText="1"/>
    </xf>
    <xf numFmtId="0" fontId="13"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protection locked="0"/>
    </xf>
    <xf numFmtId="49" fontId="0" fillId="0" borderId="1" xfId="0" applyNumberFormat="1" applyFill="1" applyBorder="1" applyAlignment="1" applyProtection="1">
      <alignment horizontal="left" vertical="top" wrapText="1"/>
      <protection locked="0"/>
    </xf>
    <xf numFmtId="1" fontId="13" fillId="0" borderId="1" xfId="0" applyNumberFormat="1" applyFont="1" applyFill="1" applyBorder="1" applyAlignment="1" applyProtection="1">
      <alignment horizontal="center" vertical="center"/>
    </xf>
    <xf numFmtId="1" fontId="13"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49" fontId="2" fillId="0" borderId="0" xfId="0" applyNumberFormat="1" applyFont="1" applyFill="1" applyAlignment="1" applyProtection="1">
      <alignment horizontal="center" vertical="top"/>
    </xf>
    <xf numFmtId="49" fontId="2" fillId="0" borderId="0" xfId="0" applyNumberFormat="1" applyFont="1" applyFill="1" applyAlignment="1" applyProtection="1">
      <alignment horizontal="left" vertical="top"/>
    </xf>
    <xf numFmtId="49" fontId="10" fillId="0" borderId="0" xfId="0" applyNumberFormat="1" applyFont="1" applyFill="1" applyAlignment="1" applyProtection="1">
      <alignment horizontal="left" vertical="top"/>
    </xf>
    <xf numFmtId="49" fontId="13" fillId="0" borderId="0" xfId="0" applyNumberFormat="1" applyFont="1" applyFill="1" applyAlignment="1" applyProtection="1">
      <alignment horizontal="left" vertical="top"/>
    </xf>
    <xf numFmtId="0" fontId="0" fillId="0" borderId="1" xfId="0"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164" fontId="0" fillId="0" borderId="5" xfId="1" applyNumberFormat="1" applyFont="1" applyFill="1" applyBorder="1" applyAlignment="1" applyProtection="1">
      <alignment horizontal="right" vertical="center" wrapText="1"/>
      <protection locked="0"/>
    </xf>
    <xf numFmtId="164" fontId="0" fillId="0" borderId="3" xfId="1" applyNumberFormat="1" applyFont="1" applyFill="1" applyBorder="1" applyAlignment="1" applyProtection="1">
      <alignment horizontal="right" vertical="center" wrapText="1"/>
      <protection locked="0"/>
    </xf>
    <xf numFmtId="164" fontId="0" fillId="0" borderId="9" xfId="1" applyNumberFormat="1" applyFont="1" applyFill="1" applyBorder="1" applyAlignment="1" applyProtection="1">
      <alignment horizontal="right" vertical="center" wrapText="1"/>
      <protection locked="0"/>
    </xf>
    <xf numFmtId="165" fontId="2" fillId="0" borderId="24"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0" fillId="0" borderId="12" xfId="0" applyNumberFormat="1" applyBorder="1" applyAlignment="1" applyProtection="1">
      <alignment horizontal="left" vertical="top" wrapText="1"/>
      <protection locked="0"/>
    </xf>
    <xf numFmtId="0" fontId="0" fillId="0" borderId="0" xfId="0" applyFont="1" applyFill="1" applyProtection="1"/>
    <xf numFmtId="0" fontId="4" fillId="0" borderId="0" xfId="0" applyFont="1"/>
    <xf numFmtId="0" fontId="8" fillId="0" borderId="0" xfId="0" applyFont="1"/>
    <xf numFmtId="0" fontId="8" fillId="0" borderId="0" xfId="0" applyFont="1" applyAlignment="1">
      <alignment vertical="center"/>
    </xf>
    <xf numFmtId="0" fontId="8" fillId="0" borderId="0" xfId="0" applyFont="1" applyAlignment="1">
      <alignment horizontal="left" vertical="center"/>
    </xf>
    <xf numFmtId="49" fontId="54" fillId="0" borderId="1" xfId="0" applyNumberFormat="1" applyFont="1" applyBorder="1" applyAlignment="1">
      <alignment horizontal="left" vertical="top" wrapText="1"/>
    </xf>
    <xf numFmtId="49" fontId="8" fillId="0" borderId="0" xfId="0" applyNumberFormat="1" applyFont="1" applyAlignment="1">
      <alignment horizontal="left" vertical="top"/>
    </xf>
    <xf numFmtId="49" fontId="13" fillId="3" borderId="1" xfId="0" applyNumberFormat="1" applyFont="1" applyFill="1" applyBorder="1" applyAlignment="1">
      <alignment horizontal="left" vertical="top"/>
    </xf>
    <xf numFmtId="0" fontId="57" fillId="0" borderId="0" xfId="0" applyFont="1"/>
    <xf numFmtId="0" fontId="6" fillId="0" borderId="0" xfId="0" applyFont="1" applyFill="1" applyProtection="1"/>
    <xf numFmtId="0" fontId="6"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wrapText="1"/>
    </xf>
    <xf numFmtId="14" fontId="0" fillId="0" borderId="0" xfId="0" applyNumberFormat="1" applyFont="1" applyFill="1" applyAlignment="1" applyProtection="1">
      <alignment wrapText="1"/>
    </xf>
    <xf numFmtId="49" fontId="2" fillId="0" borderId="0" xfId="0" applyNumberFormat="1" applyFont="1" applyFill="1" applyBorder="1" applyAlignment="1" applyProtection="1">
      <alignment horizontal="left" vertical="top"/>
    </xf>
    <xf numFmtId="49" fontId="13" fillId="0" borderId="0" xfId="0" applyNumberFormat="1" applyFont="1" applyFill="1" applyBorder="1" applyAlignment="1" applyProtection="1">
      <alignment horizontal="left" vertical="top"/>
    </xf>
    <xf numFmtId="49" fontId="36" fillId="0" borderId="1" xfId="0" applyNumberFormat="1" applyFont="1" applyBorder="1" applyAlignment="1" applyProtection="1">
      <alignment horizontal="left" vertical="top" wrapText="1"/>
      <protection locked="0"/>
    </xf>
    <xf numFmtId="49" fontId="7" fillId="0" borderId="1" xfId="0" applyNumberFormat="1" applyFont="1" applyBorder="1" applyAlignment="1" applyProtection="1">
      <alignment horizontal="left" vertical="top" wrapText="1"/>
      <protection locked="0"/>
    </xf>
    <xf numFmtId="3" fontId="7" fillId="0" borderId="3" xfId="0" applyNumberFormat="1" applyFont="1" applyBorder="1" applyAlignment="1" applyProtection="1">
      <alignment horizontal="right" vertical="center" wrapText="1"/>
      <protection locked="0"/>
    </xf>
    <xf numFmtId="164" fontId="7" fillId="0" borderId="3" xfId="1" applyNumberFormat="1" applyFont="1" applyFill="1" applyBorder="1" applyAlignment="1" applyProtection="1">
      <alignment horizontal="right" vertical="center" wrapText="1"/>
      <protection locked="0"/>
    </xf>
    <xf numFmtId="164" fontId="7" fillId="0" borderId="8" xfId="0" applyNumberFormat="1" applyFont="1" applyBorder="1" applyAlignment="1" applyProtection="1">
      <alignment horizontal="right" vertical="center" wrapText="1"/>
      <protection locked="0"/>
    </xf>
    <xf numFmtId="164" fontId="7" fillId="0" borderId="3" xfId="0" applyNumberFormat="1" applyFont="1" applyBorder="1" applyAlignment="1" applyProtection="1">
      <alignment horizontal="right" vertical="center" wrapText="1"/>
      <protection locked="0"/>
    </xf>
    <xf numFmtId="0" fontId="0" fillId="0" borderId="0" xfId="0" applyFill="1" applyProtection="1"/>
    <xf numFmtId="164" fontId="0" fillId="0" borderId="8" xfId="0" applyNumberFormat="1" applyBorder="1" applyAlignment="1" applyProtection="1">
      <alignment horizontal="right" vertical="center" wrapText="1"/>
      <protection locked="0"/>
    </xf>
    <xf numFmtId="0" fontId="7" fillId="0" borderId="1" xfId="0" applyFont="1" applyBorder="1" applyAlignment="1">
      <alignment vertical="top" wrapText="1"/>
    </xf>
    <xf numFmtId="0" fontId="59" fillId="0" borderId="1" xfId="2" applyBorder="1" applyAlignment="1">
      <alignment vertical="top" wrapText="1"/>
    </xf>
    <xf numFmtId="49" fontId="7" fillId="0" borderId="1" xfId="0" applyNumberFormat="1" applyFont="1" applyBorder="1" applyAlignment="1">
      <alignment vertical="top" wrapText="1"/>
    </xf>
    <xf numFmtId="0" fontId="8" fillId="0" borderId="1" xfId="0" applyFont="1" applyBorder="1" applyAlignment="1">
      <alignment horizontal="left" vertical="center" wrapText="1"/>
    </xf>
    <xf numFmtId="49" fontId="13" fillId="3" borderId="5" xfId="0" applyNumberFormat="1" applyFont="1" applyFill="1" applyBorder="1" applyAlignment="1" applyProtection="1">
      <alignment horizontal="center" vertical="center" wrapText="1"/>
    </xf>
    <xf numFmtId="49" fontId="13" fillId="8" borderId="1" xfId="0" applyNumberFormat="1" applyFont="1" applyFill="1" applyBorder="1" applyAlignment="1">
      <alignment vertical="top"/>
    </xf>
    <xf numFmtId="49" fontId="13" fillId="0" borderId="1" xfId="0" applyNumberFormat="1" applyFont="1" applyBorder="1" applyAlignment="1">
      <alignment horizontal="left" vertical="top" wrapText="1"/>
    </xf>
    <xf numFmtId="0" fontId="7" fillId="0" borderId="1" xfId="0" applyFont="1" applyBorder="1" applyAlignment="1" applyProtection="1">
      <alignment horizontal="center" vertical="center" wrapText="1"/>
      <protection locked="0"/>
    </xf>
    <xf numFmtId="49" fontId="8" fillId="4" borderId="0" xfId="0" applyNumberFormat="1" applyFont="1" applyFill="1" applyAlignment="1" applyProtection="1">
      <alignment horizontal="left" vertical="center"/>
    </xf>
    <xf numFmtId="3" fontId="80" fillId="40" borderId="8" xfId="0" applyNumberFormat="1" applyFont="1" applyFill="1" applyBorder="1" applyAlignment="1">
      <alignment horizontal="right" vertical="top" wrapText="1"/>
    </xf>
    <xf numFmtId="3" fontId="80" fillId="40" borderId="3" xfId="0" applyNumberFormat="1" applyFont="1" applyFill="1" applyBorder="1" applyAlignment="1">
      <alignment horizontal="right" vertical="top" wrapText="1"/>
    </xf>
    <xf numFmtId="3" fontId="80" fillId="40" borderId="9" xfId="0" applyNumberFormat="1" applyFont="1" applyFill="1" applyBorder="1" applyAlignment="1">
      <alignment horizontal="right" vertical="top" wrapText="1"/>
    </xf>
    <xf numFmtId="3" fontId="36" fillId="0" borderId="2" xfId="0" applyNumberFormat="1" applyFont="1" applyBorder="1" applyAlignment="1" applyProtection="1">
      <alignment horizontal="center" vertical="center" wrapText="1"/>
      <protection locked="0"/>
    </xf>
    <xf numFmtId="3" fontId="36" fillId="7" borderId="28" xfId="0" applyNumberFormat="1" applyFont="1" applyFill="1" applyBorder="1" applyAlignment="1" applyProtection="1">
      <alignment horizontal="left" wrapText="1"/>
    </xf>
    <xf numFmtId="0" fontId="53" fillId="3" borderId="1" xfId="0" applyFont="1" applyFill="1" applyBorder="1" applyAlignment="1">
      <alignment horizontal="left" vertical="top"/>
    </xf>
    <xf numFmtId="0" fontId="26" fillId="0" borderId="1" xfId="0" applyFont="1" applyBorder="1" applyAlignment="1">
      <alignment horizontal="left" vertical="top" wrapText="1"/>
    </xf>
    <xf numFmtId="0" fontId="58" fillId="0" borderId="0" xfId="0" applyFont="1" applyAlignment="1">
      <alignment horizontal="center"/>
    </xf>
    <xf numFmtId="0" fontId="56" fillId="0" borderId="0" xfId="0" applyFont="1" applyAlignment="1">
      <alignment horizontal="center" wrapText="1"/>
    </xf>
    <xf numFmtId="0" fontId="44" fillId="0" borderId="0" xfId="0" applyFont="1" applyAlignment="1">
      <alignment horizontal="center" wrapText="1"/>
    </xf>
    <xf numFmtId="0" fontId="55" fillId="0" borderId="0" xfId="0" applyFont="1" applyAlignment="1">
      <alignment horizontal="center" vertical="center"/>
    </xf>
    <xf numFmtId="49" fontId="26" fillId="0" borderId="20" xfId="0" applyNumberFormat="1" applyFont="1" applyFill="1" applyBorder="1" applyAlignment="1" applyProtection="1">
      <alignment horizontal="left" vertical="top" wrapText="1"/>
    </xf>
    <xf numFmtId="49" fontId="26" fillId="0" borderId="21" xfId="0" applyNumberFormat="1" applyFont="1" applyFill="1" applyBorder="1" applyAlignment="1" applyProtection="1">
      <alignment horizontal="left" vertical="top"/>
    </xf>
    <xf numFmtId="49" fontId="26" fillId="0" borderId="22" xfId="0" applyNumberFormat="1" applyFont="1" applyFill="1" applyBorder="1" applyAlignment="1" applyProtection="1">
      <alignment horizontal="left" vertical="top"/>
    </xf>
    <xf numFmtId="49" fontId="26" fillId="0" borderId="20" xfId="0" applyNumberFormat="1" applyFont="1" applyBorder="1" applyAlignment="1" applyProtection="1">
      <alignment horizontal="left" vertical="top" wrapText="1"/>
    </xf>
    <xf numFmtId="49" fontId="26" fillId="0" borderId="21" xfId="0" applyNumberFormat="1" applyFont="1" applyBorder="1" applyAlignment="1" applyProtection="1">
      <alignment horizontal="left" vertical="top"/>
    </xf>
    <xf numFmtId="49" fontId="26" fillId="0" borderId="22" xfId="0" applyNumberFormat="1" applyFont="1" applyBorder="1" applyAlignment="1" applyProtection="1">
      <alignment horizontal="left" vertical="top"/>
    </xf>
    <xf numFmtId="49" fontId="26" fillId="0" borderId="21" xfId="0" applyNumberFormat="1" applyFont="1" applyBorder="1" applyAlignment="1" applyProtection="1">
      <alignment horizontal="left" vertical="top" wrapText="1"/>
    </xf>
    <xf numFmtId="49" fontId="26" fillId="0" borderId="22" xfId="0" applyNumberFormat="1" applyFont="1" applyBorder="1" applyAlignment="1" applyProtection="1">
      <alignment horizontal="left" vertical="top" wrapText="1"/>
    </xf>
    <xf numFmtId="0" fontId="44" fillId="0" borderId="0" xfId="0" applyFont="1" applyAlignment="1" applyProtection="1">
      <alignment horizontal="left" vertical="top" wrapText="1"/>
    </xf>
    <xf numFmtId="0" fontId="24" fillId="0" borderId="0" xfId="0" applyFont="1" applyAlignment="1" applyProtection="1">
      <alignment horizontal="left" vertical="top" wrapText="1"/>
    </xf>
    <xf numFmtId="49" fontId="13" fillId="3" borderId="0" xfId="0" applyNumberFormat="1" applyFont="1" applyFill="1" applyBorder="1" applyAlignment="1" applyProtection="1">
      <alignment horizontal="left" vertical="top"/>
    </xf>
    <xf numFmtId="0" fontId="26" fillId="2" borderId="19" xfId="0" applyFont="1" applyFill="1" applyBorder="1" applyAlignment="1">
      <alignment horizontal="left" vertical="top" wrapText="1"/>
    </xf>
    <xf numFmtId="49" fontId="26" fillId="0" borderId="19" xfId="0" applyNumberFormat="1" applyFont="1" applyBorder="1" applyAlignment="1">
      <alignment horizontal="left" vertical="top" wrapText="1"/>
    </xf>
    <xf numFmtId="49" fontId="13" fillId="3" borderId="0" xfId="0" applyNumberFormat="1" applyFont="1" applyFill="1" applyBorder="1" applyAlignment="1">
      <alignment horizontal="left" vertical="top"/>
    </xf>
    <xf numFmtId="49" fontId="26" fillId="0" borderId="20" xfId="0" applyNumberFormat="1" applyFont="1" applyBorder="1" applyAlignment="1">
      <alignment horizontal="left" vertical="top" wrapText="1"/>
    </xf>
    <xf numFmtId="49" fontId="26" fillId="0" borderId="21" xfId="0" applyNumberFormat="1" applyFont="1" applyBorder="1" applyAlignment="1">
      <alignment horizontal="left" vertical="top"/>
    </xf>
    <xf numFmtId="49" fontId="26" fillId="0" borderId="22" xfId="0" applyNumberFormat="1" applyFont="1" applyBorder="1" applyAlignment="1">
      <alignment horizontal="left" vertical="top"/>
    </xf>
    <xf numFmtId="0" fontId="48" fillId="0" borderId="0" xfId="0" applyFont="1" applyAlignment="1">
      <alignment horizontal="left" vertical="top" wrapText="1"/>
    </xf>
    <xf numFmtId="49" fontId="26" fillId="0" borderId="20" xfId="0" applyNumberFormat="1" applyFont="1" applyFill="1" applyBorder="1" applyAlignment="1">
      <alignment horizontal="left" vertical="top" wrapText="1"/>
    </xf>
    <xf numFmtId="49" fontId="26" fillId="0" borderId="21" xfId="0" applyNumberFormat="1" applyFont="1" applyFill="1" applyBorder="1" applyAlignment="1">
      <alignment horizontal="left" vertical="top"/>
    </xf>
    <xf numFmtId="49" fontId="26" fillId="0" borderId="22" xfId="0" applyNumberFormat="1" applyFont="1" applyFill="1" applyBorder="1" applyAlignment="1">
      <alignment horizontal="left" vertical="top"/>
    </xf>
    <xf numFmtId="49" fontId="10" fillId="0" borderId="6"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3" fillId="0" borderId="5"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49" fontId="13" fillId="4" borderId="6" xfId="0" applyNumberFormat="1" applyFont="1" applyFill="1" applyBorder="1" applyAlignment="1" applyProtection="1">
      <alignment horizontal="left" vertical="center" wrapText="1"/>
    </xf>
    <xf numFmtId="49" fontId="13" fillId="4" borderId="7" xfId="0" applyNumberFormat="1" applyFont="1" applyFill="1" applyBorder="1" applyAlignment="1" applyProtection="1">
      <alignment horizontal="left" vertical="center" wrapText="1"/>
    </xf>
    <xf numFmtId="49" fontId="12" fillId="3" borderId="0" xfId="0" applyNumberFormat="1" applyFont="1" applyFill="1" applyAlignment="1" applyProtection="1">
      <alignment horizontal="left" vertical="top" wrapText="1"/>
    </xf>
    <xf numFmtId="49" fontId="2" fillId="2" borderId="5"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protection locked="0"/>
    </xf>
    <xf numFmtId="49" fontId="13" fillId="0" borderId="13" xfId="0" applyNumberFormat="1" applyFont="1" applyFill="1" applyBorder="1" applyAlignment="1" applyProtection="1">
      <alignment horizontal="left" vertical="top"/>
      <protection locked="0"/>
    </xf>
    <xf numFmtId="49" fontId="13" fillId="0" borderId="18" xfId="0" applyNumberFormat="1" applyFont="1" applyFill="1" applyBorder="1" applyAlignment="1" applyProtection="1">
      <alignment horizontal="left" vertical="top"/>
      <protection locked="0"/>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18" fillId="0" borderId="17" xfId="0" applyNumberFormat="1" applyFont="1" applyFill="1" applyBorder="1" applyAlignment="1" applyProtection="1">
      <alignment horizontal="left" vertical="top"/>
      <protection locked="0"/>
    </xf>
    <xf numFmtId="49" fontId="18" fillId="0" borderId="13" xfId="0" applyNumberFormat="1" applyFont="1" applyFill="1" applyBorder="1" applyAlignment="1" applyProtection="1">
      <alignment horizontal="left" vertical="top"/>
      <protection locked="0"/>
    </xf>
    <xf numFmtId="49" fontId="18" fillId="0" borderId="18" xfId="0" applyNumberFormat="1" applyFont="1" applyFill="1" applyBorder="1" applyAlignment="1" applyProtection="1">
      <alignment horizontal="left" vertical="top"/>
      <protection locked="0"/>
    </xf>
    <xf numFmtId="49" fontId="5" fillId="0" borderId="0" xfId="0" applyNumberFormat="1" applyFont="1" applyBorder="1" applyAlignment="1" applyProtection="1">
      <alignment horizontal="left" vertical="top" wrapText="1"/>
    </xf>
    <xf numFmtId="49" fontId="10" fillId="0" borderId="13"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3" fillId="0" borderId="6" xfId="0" applyNumberFormat="1" applyFont="1" applyFill="1" applyBorder="1" applyAlignment="1" applyProtection="1">
      <alignment horizontal="left" vertical="center" wrapText="1"/>
    </xf>
    <xf numFmtId="49" fontId="13" fillId="0" borderId="7"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wrapText="1"/>
      <protection locked="0"/>
    </xf>
    <xf numFmtId="49" fontId="13" fillId="0" borderId="13" xfId="0" applyNumberFormat="1" applyFont="1" applyFill="1" applyBorder="1" applyAlignment="1" applyProtection="1">
      <alignment horizontal="left" vertical="top" wrapText="1"/>
      <protection locked="0"/>
    </xf>
    <xf numFmtId="49" fontId="13" fillId="0" borderId="18" xfId="0" applyNumberFormat="1" applyFont="1" applyFill="1" applyBorder="1" applyAlignment="1" applyProtection="1">
      <alignment horizontal="left" vertical="top" wrapText="1"/>
      <protection locked="0"/>
    </xf>
    <xf numFmtId="49" fontId="8" fillId="0" borderId="5" xfId="0" applyNumberFormat="1" applyFont="1" applyBorder="1" applyAlignment="1" applyProtection="1">
      <alignment horizontal="left" vertical="top" wrapText="1"/>
      <protection locked="0"/>
    </xf>
    <xf numFmtId="49" fontId="8" fillId="0" borderId="7" xfId="0" applyNumberFormat="1" applyFont="1" applyBorder="1" applyAlignment="1" applyProtection="1">
      <alignment horizontal="left" vertical="top" wrapText="1"/>
      <protection locked="0"/>
    </xf>
    <xf numFmtId="49" fontId="15" fillId="0" borderId="0" xfId="0" applyNumberFormat="1" applyFont="1" applyAlignment="1" applyProtection="1">
      <alignment horizontal="left" vertical="center"/>
    </xf>
    <xf numFmtId="49" fontId="13" fillId="0" borderId="12" xfId="0" applyNumberFormat="1" applyFont="1" applyFill="1" applyBorder="1" applyAlignment="1" applyProtection="1">
      <alignment horizontal="left" vertical="center" wrapText="1"/>
    </xf>
    <xf numFmtId="49" fontId="13" fillId="0" borderId="11" xfId="0" applyNumberFormat="1" applyFont="1" applyFill="1" applyBorder="1" applyAlignment="1" applyProtection="1">
      <alignment horizontal="left" vertical="center" wrapText="1"/>
    </xf>
    <xf numFmtId="49" fontId="8" fillId="0" borderId="5" xfId="0" applyNumberFormat="1" applyFont="1" applyFill="1" applyBorder="1" applyAlignment="1" applyProtection="1">
      <alignment horizontal="left" vertical="top" wrapText="1"/>
      <protection locked="0"/>
    </xf>
    <xf numFmtId="49" fontId="8" fillId="0" borderId="7" xfId="0" applyNumberFormat="1" applyFont="1" applyFill="1" applyBorder="1" applyAlignment="1" applyProtection="1">
      <alignment horizontal="left" vertical="top" wrapText="1"/>
      <protection locked="0"/>
    </xf>
    <xf numFmtId="49" fontId="13" fillId="4" borderId="5" xfId="0" applyNumberFormat="1" applyFont="1" applyFill="1" applyBorder="1" applyAlignment="1" applyProtection="1">
      <alignment horizontal="center" vertical="center"/>
    </xf>
    <xf numFmtId="49" fontId="13" fillId="4" borderId="6" xfId="0" applyNumberFormat="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left" vertical="top" wrapText="1"/>
      <protection locked="0"/>
    </xf>
    <xf numFmtId="0" fontId="10" fillId="0" borderId="7"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49" fontId="0" fillId="2" borderId="5" xfId="0" applyNumberFormat="1" applyFont="1" applyFill="1" applyBorder="1" applyAlignment="1" applyProtection="1">
      <alignment horizontal="left" vertical="center" wrapText="1"/>
    </xf>
    <xf numFmtId="49" fontId="0" fillId="2" borderId="6"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5"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49" fontId="0" fillId="2" borderId="5" xfId="0" applyNumberFormat="1" applyFont="1" applyFill="1" applyBorder="1" applyAlignment="1" applyProtection="1">
      <alignment horizontal="left" vertical="center" wrapText="1" indent="2"/>
    </xf>
    <xf numFmtId="49" fontId="0" fillId="2" borderId="6" xfId="0" applyNumberFormat="1" applyFont="1" applyFill="1" applyBorder="1" applyAlignment="1" applyProtection="1">
      <alignment horizontal="left" vertical="center" wrapText="1" indent="2"/>
    </xf>
    <xf numFmtId="49" fontId="0" fillId="2" borderId="7" xfId="0" applyNumberFormat="1" applyFont="1" applyFill="1" applyBorder="1" applyAlignment="1" applyProtection="1">
      <alignment horizontal="left" vertical="center" wrapText="1" indent="2"/>
    </xf>
    <xf numFmtId="0" fontId="9" fillId="2" borderId="2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43" fillId="0" borderId="0" xfId="0" applyNumberFormat="1" applyFont="1" applyBorder="1" applyAlignment="1" applyProtection="1">
      <alignment horizontal="left" vertical="center"/>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13" fillId="3" borderId="7" xfId="0" applyNumberFormat="1" applyFont="1" applyFill="1" applyBorder="1" applyAlignment="1" applyProtection="1">
      <alignment horizontal="center" vertical="center" wrapText="1"/>
    </xf>
    <xf numFmtId="49" fontId="7" fillId="2" borderId="5" xfId="0" applyNumberFormat="1" applyFont="1" applyFill="1" applyBorder="1" applyAlignment="1" applyProtection="1">
      <alignment horizontal="left" vertical="center" wrapText="1"/>
    </xf>
    <xf numFmtId="49" fontId="7" fillId="2" borderId="6" xfId="0" applyNumberFormat="1" applyFont="1" applyFill="1" applyBorder="1" applyAlignment="1" applyProtection="1">
      <alignment horizontal="left" vertical="center" wrapText="1"/>
    </xf>
    <xf numFmtId="49" fontId="7" fillId="2" borderId="7" xfId="0" applyNumberFormat="1" applyFont="1" applyFill="1" applyBorder="1" applyAlignment="1" applyProtection="1">
      <alignment horizontal="left" vertical="center" wrapText="1"/>
    </xf>
    <xf numFmtId="49" fontId="0" fillId="2" borderId="1" xfId="0" applyNumberFormat="1" applyFont="1" applyFill="1" applyBorder="1" applyAlignment="1" applyProtection="1">
      <alignment horizontal="left" vertical="center" wrapText="1"/>
    </xf>
    <xf numFmtId="49" fontId="7" fillId="2" borderId="1" xfId="0" applyNumberFormat="1" applyFont="1" applyFill="1" applyBorder="1" applyAlignment="1" applyProtection="1">
      <alignment horizontal="left" vertical="center" wrapText="1"/>
    </xf>
    <xf numFmtId="49" fontId="13" fillId="3" borderId="5"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49" fontId="13" fillId="3" borderId="5" xfId="0" applyNumberFormat="1" applyFont="1" applyFill="1" applyBorder="1" applyAlignment="1" applyProtection="1">
      <alignment horizontal="left" vertical="center" wrapText="1"/>
    </xf>
    <xf numFmtId="49" fontId="13" fillId="3" borderId="6" xfId="0" applyNumberFormat="1" applyFont="1" applyFill="1" applyBorder="1" applyAlignment="1" applyProtection="1">
      <alignment horizontal="left" vertical="center" wrapText="1"/>
    </xf>
    <xf numFmtId="49" fontId="13" fillId="3" borderId="7" xfId="0" applyNumberFormat="1" applyFont="1" applyFill="1" applyBorder="1" applyAlignment="1" applyProtection="1">
      <alignment horizontal="left" vertical="center" wrapText="1"/>
    </xf>
    <xf numFmtId="49" fontId="0" fillId="0" borderId="5" xfId="0" applyNumberFormat="1" applyFont="1" applyBorder="1" applyAlignment="1" applyProtection="1">
      <alignment horizontal="left" vertical="top" wrapText="1"/>
      <protection locked="0"/>
    </xf>
    <xf numFmtId="49" fontId="0" fillId="0" borderId="6" xfId="0" applyNumberFormat="1" applyFont="1" applyBorder="1" applyAlignment="1" applyProtection="1">
      <alignment horizontal="left" vertical="top" wrapText="1"/>
      <protection locked="0"/>
    </xf>
    <xf numFmtId="49" fontId="0" fillId="0" borderId="7" xfId="0" applyNumberFormat="1" applyFont="1" applyBorder="1" applyAlignment="1" applyProtection="1">
      <alignment horizontal="left" vertical="top" wrapText="1"/>
      <protection locked="0"/>
    </xf>
    <xf numFmtId="49" fontId="13" fillId="3" borderId="5" xfId="0" applyNumberFormat="1" applyFont="1" applyFill="1" applyBorder="1" applyAlignment="1" applyProtection="1">
      <alignment horizontal="left" vertical="center"/>
    </xf>
    <xf numFmtId="49" fontId="13" fillId="3" borderId="7"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vertical="center" wrapText="1"/>
    </xf>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7" xfId="0" applyFont="1" applyFill="1" applyBorder="1" applyAlignment="1" applyProtection="1">
      <alignment horizontal="left" vertical="center"/>
    </xf>
    <xf numFmtId="49" fontId="7" fillId="2" borderId="1" xfId="0" applyNumberFormat="1" applyFont="1" applyFill="1" applyBorder="1" applyAlignment="1" applyProtection="1">
      <alignment horizontal="left" vertical="center" wrapText="1" indent="3"/>
    </xf>
    <xf numFmtId="49" fontId="0" fillId="2" borderId="1" xfId="0" applyNumberFormat="1" applyFont="1" applyFill="1" applyBorder="1" applyAlignment="1" applyProtection="1">
      <alignment horizontal="left" vertical="center" wrapText="1" indent="3"/>
    </xf>
    <xf numFmtId="49" fontId="7" fillId="0" borderId="5"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xf>
    <xf numFmtId="49" fontId="0" fillId="0" borderId="5" xfId="0" applyNumberForma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43" fillId="0" borderId="0" xfId="0" applyNumberFormat="1" applyFont="1" applyAlignment="1" applyProtection="1">
      <alignment horizontal="left" vertical="center" wrapText="1"/>
    </xf>
    <xf numFmtId="0" fontId="0" fillId="2" borderId="1" xfId="0" applyFill="1" applyBorder="1" applyAlignment="1" applyProtection="1">
      <alignment horizontal="left" vertical="center" wrapText="1"/>
    </xf>
    <xf numFmtId="49" fontId="0" fillId="0" borderId="1" xfId="0" applyNumberFormat="1" applyFont="1" applyFill="1" applyBorder="1" applyAlignment="1" applyProtection="1">
      <alignment horizontal="left" vertical="top" wrapText="1"/>
      <protection locked="0"/>
    </xf>
    <xf numFmtId="0" fontId="0" fillId="4" borderId="1" xfId="0" applyFont="1" applyFill="1" applyBorder="1" applyAlignment="1" applyProtection="1">
      <alignment horizontal="center" vertical="center" wrapText="1"/>
      <protection locked="0"/>
    </xf>
    <xf numFmtId="49" fontId="0" fillId="4" borderId="5" xfId="0" applyNumberFormat="1" applyFont="1" applyFill="1" applyBorder="1" applyAlignment="1" applyProtection="1">
      <alignment horizontal="left" vertical="top" wrapText="1"/>
      <protection locked="0"/>
    </xf>
    <xf numFmtId="49" fontId="0" fillId="4" borderId="6" xfId="0" applyNumberFormat="1" applyFont="1" applyFill="1" applyBorder="1" applyAlignment="1" applyProtection="1">
      <alignment horizontal="left" vertical="top" wrapText="1"/>
      <protection locked="0"/>
    </xf>
    <xf numFmtId="49" fontId="0" fillId="4" borderId="7" xfId="0" applyNumberFormat="1" applyFont="1" applyFill="1" applyBorder="1" applyAlignment="1" applyProtection="1">
      <alignment horizontal="left" vertical="top" wrapText="1"/>
      <protection locked="0"/>
    </xf>
    <xf numFmtId="0" fontId="0" fillId="4" borderId="1" xfId="0" applyFont="1" applyFill="1" applyBorder="1" applyAlignment="1" applyProtection="1">
      <alignment horizontal="center" vertical="center"/>
    </xf>
    <xf numFmtId="0" fontId="0" fillId="4" borderId="0" xfId="0" applyFont="1" applyFill="1" applyProtection="1"/>
    <xf numFmtId="3" fontId="0" fillId="4" borderId="8" xfId="0" applyNumberFormat="1" applyFont="1" applyFill="1" applyBorder="1" applyAlignment="1" applyProtection="1">
      <alignment horizontal="right" vertical="center" wrapText="1"/>
      <protection locked="0"/>
    </xf>
    <xf numFmtId="3" fontId="0" fillId="4" borderId="3" xfId="0" applyNumberFormat="1" applyFont="1" applyFill="1" applyBorder="1" applyAlignment="1" applyProtection="1">
      <alignment horizontal="right" vertical="center" wrapText="1"/>
      <protection locked="0"/>
    </xf>
    <xf numFmtId="3" fontId="0" fillId="4" borderId="6" xfId="0" applyNumberFormat="1" applyFont="1" applyFill="1" applyBorder="1" applyAlignment="1" applyProtection="1">
      <alignment horizontal="right" vertical="center" wrapText="1"/>
      <protection locked="0"/>
    </xf>
    <xf numFmtId="0" fontId="0" fillId="4" borderId="49" xfId="0" applyFill="1" applyBorder="1" applyAlignment="1">
      <alignment wrapText="1"/>
    </xf>
    <xf numFmtId="49" fontId="0" fillId="4" borderId="1" xfId="0" applyNumberFormat="1" applyFill="1" applyBorder="1" applyAlignment="1" applyProtection="1">
      <alignment horizontal="left" vertical="top" wrapText="1"/>
      <protection locked="0"/>
    </xf>
    <xf numFmtId="49" fontId="0" fillId="4" borderId="1" xfId="0" applyNumberFormat="1" applyFont="1" applyFill="1" applyBorder="1" applyAlignment="1" applyProtection="1">
      <alignment horizontal="left" vertical="top" wrapText="1"/>
      <protection locked="0"/>
    </xf>
  </cellXfs>
  <cellStyles count="48">
    <cellStyle name="20% - Accent1 2" xfId="23" xr:uid="{D2784A35-2298-4C5E-9C44-621F2D71DB7F}"/>
    <cellStyle name="20% - Accent2 2" xfId="27" xr:uid="{2356D419-C954-4F7E-9638-A3FCCB8652AE}"/>
    <cellStyle name="20% - Accent3 2" xfId="31" xr:uid="{0A0BC72E-4B30-4FEC-A995-5AFA9FF209B3}"/>
    <cellStyle name="20% - Accent4 2" xfId="35" xr:uid="{FF8811CE-49C7-4C9D-85D5-39ADE3E27C2A}"/>
    <cellStyle name="20% - Accent5 2" xfId="39" xr:uid="{9A469369-77B1-4BF4-B017-38615F80AAE9}"/>
    <cellStyle name="20% - Accent6 2" xfId="43" xr:uid="{0EC205FF-1085-4EDB-9ECC-1D8CE01E76D4}"/>
    <cellStyle name="40% - Accent1 2" xfId="24" xr:uid="{14FD3FD6-508D-4039-BCA7-49E9FC60D5C1}"/>
    <cellStyle name="40% - Accent2 2" xfId="28" xr:uid="{78E526EE-0D42-4EB7-A3C1-DDDF75251186}"/>
    <cellStyle name="40% - Accent3 2" xfId="32" xr:uid="{00580F92-B083-4879-B2A4-FB530D8848C0}"/>
    <cellStyle name="40% - Accent4 2" xfId="36" xr:uid="{D9DCE0DA-97D5-4C63-B400-1A7BFA51D16B}"/>
    <cellStyle name="40% - Accent5 2" xfId="40" xr:uid="{20D5033D-71FD-4D53-B5DF-9701BA8DB361}"/>
    <cellStyle name="40% - Accent6 2" xfId="44" xr:uid="{C560CD88-A90C-40BA-9730-29E016D7CFFC}"/>
    <cellStyle name="60% - Accent1 2" xfId="25" xr:uid="{CAFD2FFA-40AB-4AD7-8D51-86CE58736ED5}"/>
    <cellStyle name="60% - Accent2 2" xfId="29" xr:uid="{CCDE7EDB-FDA3-4DE9-8555-4DD164BCA036}"/>
    <cellStyle name="60% - Accent3 2" xfId="33" xr:uid="{37143B94-7A1D-4024-896E-982E3E570813}"/>
    <cellStyle name="60% - Accent4 2" xfId="37" xr:uid="{543AFD55-C49C-4892-91EC-8067E01957E4}"/>
    <cellStyle name="60% - Accent5 2" xfId="41" xr:uid="{114B7248-B950-4A05-9E3B-AB0D830F20FB}"/>
    <cellStyle name="60% - Accent6 2" xfId="45" xr:uid="{01FDB1C7-0028-4582-9ED7-99D3295E8BA6}"/>
    <cellStyle name="Accent1 2" xfId="22" xr:uid="{4CDF60EA-C6C9-4F3C-BC47-43518137B153}"/>
    <cellStyle name="Accent2 2" xfId="26" xr:uid="{CA0D301E-AA3B-4517-AC63-DAB6D24BA5F0}"/>
    <cellStyle name="Accent3 2" xfId="30" xr:uid="{B958ADFC-9FB9-4BF0-AC86-7CE68EF7B86F}"/>
    <cellStyle name="Accent4 2" xfId="34" xr:uid="{5AEC07AD-6D34-4239-80A8-76055F9C88AC}"/>
    <cellStyle name="Accent5 2" xfId="38" xr:uid="{2C7219A2-38C7-4036-A9C3-73BE3731BED9}"/>
    <cellStyle name="Accent6 2" xfId="42" xr:uid="{B9FDF329-1502-4DCC-BF1A-66055D18584B}"/>
    <cellStyle name="Bad 2" xfId="11" xr:uid="{5FB341EC-FEED-47D0-BD67-F824D66C9FC2}"/>
    <cellStyle name="Calculation 2" xfId="15" xr:uid="{E967F65B-F4DF-4BF1-90D4-4C247D967204}"/>
    <cellStyle name="Check Cell 2" xfId="17" xr:uid="{7832DCC3-590B-4599-8B22-1CBE526B9DC3}"/>
    <cellStyle name="Explanatory Text 2" xfId="20" xr:uid="{F481873A-4D79-4B27-B5C5-E9CABCA0C777}"/>
    <cellStyle name="Followed Hyperlink 2" xfId="47" xr:uid="{B764004F-0E8F-49F9-B500-0F04C4D04012}"/>
    <cellStyle name="Good 2" xfId="10" xr:uid="{2BCEA91A-EBCB-4921-85B7-4A290A9036C5}"/>
    <cellStyle name="Heading 1 2" xfId="6" xr:uid="{C88D8EA3-88CE-44AF-9DFB-9CDA9E8D9334}"/>
    <cellStyle name="Heading 2 2" xfId="7" xr:uid="{EB45CB42-C3DB-4883-9983-DC3348D94726}"/>
    <cellStyle name="Heading 3 2" xfId="8" xr:uid="{4F84EEEA-7015-44EA-BED6-B70B793679A5}"/>
    <cellStyle name="Heading 4 2" xfId="9" xr:uid="{F6E5333A-4BC5-4ECB-AB71-E5127051C36D}"/>
    <cellStyle name="Hyperlink" xfId="2" builtinId="8"/>
    <cellStyle name="Hyperlink 2" xfId="46" xr:uid="{6D0B2F5A-D2AB-4C40-83FF-14FCBF25C7B2}"/>
    <cellStyle name="Input 2" xfId="13" xr:uid="{4BFC3995-CBA6-40D9-BB46-A0E71E1FCA34}"/>
    <cellStyle name="Linked Cell 2" xfId="16" xr:uid="{A2C3B9E0-22DB-44E6-BEE6-573099C85955}"/>
    <cellStyle name="Neutral 2" xfId="12" xr:uid="{BC9A1A08-592B-44AE-9F4D-7ADA21DB3233}"/>
    <cellStyle name="Normal" xfId="0" builtinId="0"/>
    <cellStyle name="Normal 2" xfId="3" xr:uid="{878CF1E0-90F0-471C-88FF-BD97B4AE260B}"/>
    <cellStyle name="Normal 3" xfId="4" xr:uid="{BC19E1F8-8B02-4D0B-80B4-3E2DAC099410}"/>
    <cellStyle name="Note 2" xfId="19" xr:uid="{C7B6331D-E28A-4034-915A-1BD4E9044F59}"/>
    <cellStyle name="Output 2" xfId="14" xr:uid="{16855273-E592-4A62-98ED-6F9D26136B0F}"/>
    <cellStyle name="Percent" xfId="1" builtinId="5"/>
    <cellStyle name="Title 2" xfId="5" xr:uid="{BFE9D37C-6A8F-4088-A77C-1BEB044D9086}"/>
    <cellStyle name="Total 2" xfId="21" xr:uid="{E60AB2BC-C84F-4013-8858-FD8444EB08DA}"/>
    <cellStyle name="Warning Text 2" xfId="18" xr:uid="{970EFAF4-5ABB-4A4B-8544-88E84B97F523}"/>
  </cellStyles>
  <dxfs count="0"/>
  <tableStyles count="0" defaultTableStyle="TableStyleMedium2" defaultPivotStyle="PivotStyleLight16"/>
  <colors>
    <mruColors>
      <color rgb="FFFFCCFF"/>
      <color rgb="FFFF66FF"/>
      <color rgb="FFFDB833"/>
      <color rgb="FF305496"/>
      <color rgb="FF203764"/>
      <color rgb="FF9BC2E6"/>
      <color rgb="FF89C439"/>
      <color rgb="FFF7931E"/>
      <color rgb="FF0093D8"/>
      <color rgb="FF4A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66674</xdr:colOff>
      <xdr:row>0</xdr:row>
      <xdr:rowOff>135257</xdr:rowOff>
    </xdr:from>
    <xdr:ext cx="2125915" cy="665220"/>
    <xdr:pic>
      <xdr:nvPicPr>
        <xdr:cNvPr id="2" name="Picture 1" descr="Home">
          <a:extLst>
            <a:ext uri="{FF2B5EF4-FFF2-40B4-BE49-F238E27FC236}">
              <a16:creationId xmlns:a16="http://schemas.microsoft.com/office/drawing/2014/main" id="{4F86B167-49B2-4C1A-B7E7-A4274523DB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0</xdr:row>
      <xdr:rowOff>171450</xdr:rowOff>
    </xdr:from>
    <xdr:ext cx="2420184" cy="726354"/>
    <xdr:pic>
      <xdr:nvPicPr>
        <xdr:cNvPr id="3" name="Imagen 1" descr="ESCAP logo2008">
          <a:extLst>
            <a:ext uri="{FF2B5EF4-FFF2-40B4-BE49-F238E27FC236}">
              <a16:creationId xmlns:a16="http://schemas.microsoft.com/office/drawing/2014/main" id="{9550B827-1844-44F1-9A96-EE24D4C82F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1367" y="171450"/>
          <a:ext cx="2420184" cy="7263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1213484</xdr:colOff>
      <xdr:row>4</xdr:row>
      <xdr:rowOff>13564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28</xdr:row>
      <xdr:rowOff>194387</xdr:rowOff>
    </xdr:from>
    <xdr:to>
      <xdr:col>4</xdr:col>
      <xdr:colOff>315314</xdr:colOff>
      <xdr:row>43</xdr:row>
      <xdr:rowOff>136072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21</xdr:row>
      <xdr:rowOff>190499</xdr:rowOff>
    </xdr:from>
    <xdr:to>
      <xdr:col>4</xdr:col>
      <xdr:colOff>142874</xdr:colOff>
      <xdr:row>35</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C22"/>
  <sheetViews>
    <sheetView showGridLines="0" zoomScaleNormal="100" workbookViewId="0"/>
  </sheetViews>
  <sheetFormatPr defaultColWidth="8.81640625" defaultRowHeight="14.5"/>
  <cols>
    <col min="1" max="1" width="5.1796875" style="307" customWidth="1"/>
    <col min="2" max="2" width="16.26953125" style="307" customWidth="1"/>
    <col min="3" max="3" width="82.453125" style="307" customWidth="1"/>
    <col min="4" max="16384" width="8.81640625" style="307"/>
  </cols>
  <sheetData>
    <row r="2" spans="2:3" ht="15.65" customHeight="1"/>
    <row r="3" spans="2:3" ht="15" customHeight="1"/>
    <row r="5" spans="2:3" ht="30.75" customHeight="1"/>
    <row r="6" spans="2:3" ht="21" customHeight="1">
      <c r="B6" s="346" t="s">
        <v>374</v>
      </c>
      <c r="C6" s="346"/>
    </row>
    <row r="7" spans="2:3" ht="6.75" customHeight="1">
      <c r="B7" s="314"/>
      <c r="C7" s="314"/>
    </row>
    <row r="8" spans="2:3" ht="61.5" customHeight="1">
      <c r="B8" s="347" t="s">
        <v>373</v>
      </c>
      <c r="C8" s="348"/>
    </row>
    <row r="10" spans="2:3" s="308" customFormat="1" ht="24.75" customHeight="1">
      <c r="B10" s="349"/>
      <c r="C10" s="349"/>
    </row>
    <row r="11" spans="2:3" s="308" customFormat="1" ht="41.25" customHeight="1"/>
    <row r="12" spans="2:3" s="309" customFormat="1" ht="24.75" customHeight="1">
      <c r="B12" s="313" t="s">
        <v>372</v>
      </c>
      <c r="C12" s="336" t="s">
        <v>371</v>
      </c>
    </row>
    <row r="13" spans="2:3" s="309" customFormat="1" ht="19.5" customHeight="1">
      <c r="B13" s="312"/>
      <c r="C13" s="312"/>
    </row>
    <row r="14" spans="2:3" s="309" customFormat="1" ht="24.75" customHeight="1">
      <c r="B14" s="335" t="s">
        <v>370</v>
      </c>
      <c r="C14" s="335"/>
    </row>
    <row r="15" spans="2:3" s="310" customFormat="1" ht="23.25" customHeight="1">
      <c r="B15" s="311" t="s">
        <v>369</v>
      </c>
      <c r="C15" s="330" t="s">
        <v>379</v>
      </c>
    </row>
    <row r="16" spans="2:3" s="310" customFormat="1" ht="39.75" customHeight="1">
      <c r="B16" s="311" t="s">
        <v>368</v>
      </c>
      <c r="C16" s="333" t="s">
        <v>380</v>
      </c>
    </row>
    <row r="17" spans="2:3" s="310" customFormat="1" ht="53.25" customHeight="1">
      <c r="B17" s="311" t="s">
        <v>367</v>
      </c>
      <c r="C17" s="333" t="s">
        <v>398</v>
      </c>
    </row>
    <row r="18" spans="2:3" s="310" customFormat="1" ht="34.5" customHeight="1">
      <c r="B18" s="311" t="s">
        <v>366</v>
      </c>
      <c r="C18" s="331"/>
    </row>
    <row r="19" spans="2:3" s="310" customFormat="1" ht="22.5" customHeight="1">
      <c r="B19" s="311" t="s">
        <v>365</v>
      </c>
      <c r="C19" s="332"/>
    </row>
    <row r="20" spans="2:3" s="309" customFormat="1" ht="41.25" customHeight="1"/>
    <row r="21" spans="2:3" s="308" customFormat="1" ht="24.75" customHeight="1">
      <c r="B21" s="344" t="s">
        <v>364</v>
      </c>
      <c r="C21" s="344"/>
    </row>
    <row r="22" spans="2:3" s="308" customFormat="1" ht="140.25" customHeight="1">
      <c r="B22" s="345" t="s">
        <v>406</v>
      </c>
      <c r="C22" s="345"/>
    </row>
  </sheetData>
  <mergeCells count="5">
    <mergeCell ref="B21:C21"/>
    <mergeCell ref="B22:C22"/>
    <mergeCell ref="B6:C6"/>
    <mergeCell ref="B8:C8"/>
    <mergeCell ref="B10:C10"/>
  </mergeCells>
  <pageMargins left="0.25" right="0.25" top="0.75" bottom="0.75" header="0.3" footer="0.3"/>
  <pageSetup paperSize="9"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6"/>
  <sheetViews>
    <sheetView showGridLines="0" zoomScaleNormal="100" workbookViewId="0">
      <selection activeCell="B10" sqref="B10:O10"/>
    </sheetView>
  </sheetViews>
  <sheetFormatPr defaultColWidth="8.81640625" defaultRowHeight="14.5"/>
  <cols>
    <col min="1" max="1" width="1.7265625" style="61" customWidth="1"/>
    <col min="2" max="2" width="8.81640625" style="61"/>
    <col min="3" max="4" width="8.81640625" style="61" customWidth="1"/>
    <col min="5" max="5" width="10.7265625" style="61" customWidth="1"/>
    <col min="6" max="11" width="9" style="61" customWidth="1"/>
    <col min="12" max="12" width="8.81640625" style="61" customWidth="1"/>
    <col min="13" max="16384" width="8.81640625" style="61"/>
  </cols>
  <sheetData>
    <row r="1" spans="2:20" s="279" customFormat="1" ht="21.75" customHeight="1">
      <c r="F1" s="280" t="s">
        <v>0</v>
      </c>
    </row>
    <row r="2" spans="2:20" s="279" customFormat="1" ht="39" customHeight="1">
      <c r="F2" s="358" t="s">
        <v>122</v>
      </c>
      <c r="G2" s="359"/>
      <c r="H2" s="359"/>
      <c r="I2" s="359"/>
      <c r="J2" s="359"/>
      <c r="K2" s="359"/>
      <c r="L2" s="359"/>
      <c r="M2" s="359"/>
      <c r="N2" s="359"/>
      <c r="O2" s="359"/>
    </row>
    <row r="3" spans="2:20" ht="26.25" customHeight="1"/>
    <row r="4" spans="2:20" ht="21">
      <c r="B4" s="62" t="s">
        <v>12</v>
      </c>
      <c r="C4" s="63"/>
      <c r="D4" s="63"/>
      <c r="E4" s="63"/>
      <c r="F4" s="63"/>
      <c r="G4" s="63"/>
      <c r="H4" s="63"/>
      <c r="I4" s="63"/>
      <c r="J4" s="63"/>
      <c r="K4" s="63"/>
      <c r="L4" s="63"/>
      <c r="M4" s="63"/>
      <c r="N4" s="63"/>
      <c r="O4" s="63"/>
    </row>
    <row r="5" spans="2:20" ht="15.5">
      <c r="B5" s="281"/>
    </row>
    <row r="6" spans="2:20" s="282" customFormat="1" ht="18" customHeight="1">
      <c r="B6" s="360" t="s">
        <v>13</v>
      </c>
      <c r="C6" s="360"/>
      <c r="D6" s="360"/>
      <c r="E6" s="360"/>
      <c r="F6" s="360"/>
      <c r="R6" s="283"/>
    </row>
    <row r="7" spans="2:20" ht="105.75" customHeight="1">
      <c r="B7" s="350" t="s">
        <v>160</v>
      </c>
      <c r="C7" s="351"/>
      <c r="D7" s="351"/>
      <c r="E7" s="351"/>
      <c r="F7" s="351"/>
      <c r="G7" s="351"/>
      <c r="H7" s="351"/>
      <c r="I7" s="351"/>
      <c r="J7" s="351"/>
      <c r="K7" s="351"/>
      <c r="L7" s="351"/>
      <c r="M7" s="351"/>
      <c r="N7" s="351"/>
      <c r="O7" s="352"/>
      <c r="T7" s="284"/>
    </row>
    <row r="9" spans="2:20" s="282" customFormat="1" ht="18" customHeight="1">
      <c r="B9" s="360" t="s">
        <v>14</v>
      </c>
      <c r="C9" s="360"/>
      <c r="D9" s="360"/>
      <c r="E9" s="360"/>
      <c r="F9" s="360"/>
      <c r="R9" s="283"/>
    </row>
    <row r="10" spans="2:20" ht="124.5" customHeight="1">
      <c r="B10" s="353" t="s">
        <v>177</v>
      </c>
      <c r="C10" s="356"/>
      <c r="D10" s="356"/>
      <c r="E10" s="356"/>
      <c r="F10" s="356"/>
      <c r="G10" s="356"/>
      <c r="H10" s="356"/>
      <c r="I10" s="356"/>
      <c r="J10" s="356"/>
      <c r="K10" s="356"/>
      <c r="L10" s="356"/>
      <c r="M10" s="356"/>
      <c r="N10" s="356"/>
      <c r="O10" s="357"/>
    </row>
    <row r="12" spans="2:20" s="282" customFormat="1" ht="18" customHeight="1">
      <c r="B12" s="360" t="s">
        <v>15</v>
      </c>
      <c r="C12" s="360"/>
      <c r="D12" s="360"/>
      <c r="E12" s="360"/>
      <c r="F12" s="360"/>
      <c r="R12" s="283"/>
    </row>
    <row r="13" spans="2:20" ht="355.5" customHeight="1">
      <c r="B13" s="353" t="s">
        <v>357</v>
      </c>
      <c r="C13" s="354"/>
      <c r="D13" s="354"/>
      <c r="E13" s="354"/>
      <c r="F13" s="354"/>
      <c r="G13" s="354"/>
      <c r="H13" s="354"/>
      <c r="I13" s="354"/>
      <c r="J13" s="354"/>
      <c r="K13" s="354"/>
      <c r="L13" s="354"/>
      <c r="M13" s="354"/>
      <c r="N13" s="354"/>
      <c r="O13" s="355"/>
    </row>
    <row r="15" spans="2:20" s="282" customFormat="1" ht="18" customHeight="1">
      <c r="B15" s="360" t="s">
        <v>16</v>
      </c>
      <c r="C15" s="360"/>
      <c r="D15" s="360"/>
      <c r="E15" s="360"/>
      <c r="F15" s="360"/>
      <c r="R15" s="283"/>
    </row>
    <row r="16" spans="2:20" ht="67.5" customHeight="1">
      <c r="B16" s="353" t="s">
        <v>164</v>
      </c>
      <c r="C16" s="354"/>
      <c r="D16" s="354"/>
      <c r="E16" s="354"/>
      <c r="F16" s="354"/>
      <c r="G16" s="354"/>
      <c r="H16" s="354"/>
      <c r="I16" s="354"/>
      <c r="J16" s="354"/>
      <c r="K16" s="354"/>
      <c r="L16" s="354"/>
      <c r="M16" s="354"/>
      <c r="N16" s="354"/>
      <c r="O16" s="355"/>
    </row>
    <row r="43" spans="16:18" ht="15.5">
      <c r="P43" s="285"/>
      <c r="Q43" s="285"/>
      <c r="R43" s="285"/>
    </row>
    <row r="56" spans="16:18" ht="15.5">
      <c r="P56" s="285"/>
      <c r="Q56" s="285"/>
      <c r="R56" s="285"/>
    </row>
  </sheetData>
  <mergeCells count="9">
    <mergeCell ref="B7:O7"/>
    <mergeCell ref="B13:O13"/>
    <mergeCell ref="B16:O16"/>
    <mergeCell ref="B10:O10"/>
    <mergeCell ref="F2:O2"/>
    <mergeCell ref="B6:F6"/>
    <mergeCell ref="B9:F9"/>
    <mergeCell ref="B12:F12"/>
    <mergeCell ref="B15:F15"/>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8" zoomScaleNormal="100" workbookViewId="0">
      <selection activeCell="B10" sqref="B10:O10"/>
    </sheetView>
  </sheetViews>
  <sheetFormatPr defaultColWidth="8.81640625" defaultRowHeight="14.5"/>
  <cols>
    <col min="1" max="1" width="1.7265625" customWidth="1"/>
    <col min="2" max="3" width="11.26953125" customWidth="1"/>
    <col min="4" max="4" width="8.81640625" customWidth="1"/>
    <col min="5" max="5" width="8.7265625" customWidth="1"/>
    <col min="6" max="11" width="9" customWidth="1"/>
    <col min="12" max="12" width="8.81640625" customWidth="1"/>
  </cols>
  <sheetData>
    <row r="1" spans="2:18" s="4" customFormat="1" ht="19.5" customHeight="1">
      <c r="F1" s="28" t="s">
        <v>0</v>
      </c>
      <c r="G1" s="29"/>
      <c r="H1" s="29"/>
      <c r="I1" s="29"/>
      <c r="J1" s="29"/>
      <c r="K1" s="29"/>
      <c r="L1" s="29"/>
      <c r="M1" s="29"/>
      <c r="N1" s="29"/>
      <c r="O1" s="29"/>
    </row>
    <row r="2" spans="2:18" s="4" customFormat="1" ht="44.25" customHeight="1">
      <c r="F2" s="367" t="s">
        <v>122</v>
      </c>
      <c r="G2" s="367"/>
      <c r="H2" s="367"/>
      <c r="I2" s="367"/>
      <c r="J2" s="367"/>
      <c r="K2" s="367"/>
      <c r="L2" s="367"/>
      <c r="M2" s="367"/>
      <c r="N2" s="367"/>
      <c r="O2" s="367"/>
    </row>
    <row r="3" spans="2:18" s="2" customFormat="1" ht="26.25" customHeight="1"/>
    <row r="4" spans="2:18" s="2" customFormat="1" ht="21">
      <c r="B4" s="25" t="s">
        <v>182</v>
      </c>
      <c r="C4" s="26"/>
      <c r="D4" s="26"/>
      <c r="E4" s="26"/>
      <c r="F4" s="26"/>
      <c r="G4" s="26"/>
      <c r="H4" s="26"/>
      <c r="I4" s="26"/>
      <c r="J4" s="26"/>
      <c r="K4" s="26"/>
      <c r="L4" s="26"/>
      <c r="M4" s="26"/>
      <c r="N4" s="26"/>
      <c r="O4" s="26"/>
    </row>
    <row r="5" spans="2:18" s="8" customFormat="1" ht="15.5">
      <c r="B5" s="9"/>
    </row>
    <row r="6" spans="2:18" s="6" customFormat="1" ht="18" customHeight="1">
      <c r="B6" s="363" t="s">
        <v>183</v>
      </c>
      <c r="C6" s="363"/>
      <c r="D6" s="363"/>
      <c r="E6" s="363"/>
      <c r="F6" s="363"/>
      <c r="R6" s="7"/>
    </row>
    <row r="7" spans="2:18" s="8" customFormat="1" ht="229.5" customHeight="1">
      <c r="B7" s="364" t="s">
        <v>358</v>
      </c>
      <c r="C7" s="365"/>
      <c r="D7" s="365"/>
      <c r="E7" s="365"/>
      <c r="F7" s="365"/>
      <c r="G7" s="365"/>
      <c r="H7" s="365"/>
      <c r="I7" s="365"/>
      <c r="J7" s="365"/>
      <c r="K7" s="365"/>
      <c r="L7" s="365"/>
      <c r="M7" s="365"/>
      <c r="N7" s="365"/>
      <c r="O7" s="366"/>
    </row>
    <row r="8" spans="2:18" s="8" customFormat="1" ht="17.25" customHeight="1">
      <c r="B8" s="30"/>
      <c r="C8" s="31"/>
      <c r="D8" s="31"/>
      <c r="E8" s="31"/>
      <c r="F8" s="31"/>
      <c r="G8" s="31"/>
      <c r="H8" s="31"/>
      <c r="I8" s="31"/>
      <c r="J8" s="31"/>
      <c r="K8" s="31"/>
      <c r="L8" s="31"/>
      <c r="M8" s="31"/>
      <c r="N8" s="31"/>
      <c r="O8" s="31"/>
    </row>
    <row r="9" spans="2:18" s="6" customFormat="1" ht="18" customHeight="1">
      <c r="B9" s="363" t="s">
        <v>17</v>
      </c>
      <c r="C9" s="363"/>
      <c r="D9" s="363"/>
      <c r="E9" s="363"/>
      <c r="F9" s="363"/>
      <c r="R9" s="7"/>
    </row>
    <row r="10" spans="2:18" s="8" customFormat="1" ht="291.75" customHeight="1">
      <c r="B10" s="368" t="s">
        <v>356</v>
      </c>
      <c r="C10" s="369"/>
      <c r="D10" s="369"/>
      <c r="E10" s="369"/>
      <c r="F10" s="369"/>
      <c r="G10" s="369"/>
      <c r="H10" s="369"/>
      <c r="I10" s="369"/>
      <c r="J10" s="369"/>
      <c r="K10" s="369"/>
      <c r="L10" s="369"/>
      <c r="M10" s="369"/>
      <c r="N10" s="369"/>
      <c r="O10" s="370"/>
    </row>
    <row r="11" spans="2:18" s="8" customFormat="1" ht="17.25" customHeight="1">
      <c r="B11" s="30"/>
      <c r="C11" s="31"/>
      <c r="D11" s="31"/>
      <c r="E11" s="31"/>
      <c r="F11" s="31"/>
      <c r="G11" s="31"/>
      <c r="H11" s="31"/>
      <c r="I11" s="31"/>
      <c r="J11" s="31"/>
      <c r="K11" s="31"/>
      <c r="L11" s="31"/>
      <c r="M11" s="31"/>
      <c r="N11" s="31"/>
      <c r="O11" s="31"/>
    </row>
    <row r="12" spans="2:18" s="8" customFormat="1" ht="21.75" customHeight="1"/>
    <row r="13" spans="2:18" s="6" customFormat="1" ht="18" customHeight="1">
      <c r="B13" s="363" t="s">
        <v>98</v>
      </c>
      <c r="C13" s="363"/>
      <c r="D13" s="363"/>
      <c r="E13" s="363"/>
      <c r="F13" s="363"/>
      <c r="R13" s="7"/>
    </row>
    <row r="14" spans="2:18" s="6" customFormat="1" ht="47.25" customHeight="1">
      <c r="B14" s="361" t="s">
        <v>308</v>
      </c>
      <c r="C14" s="361"/>
      <c r="D14" s="361"/>
      <c r="E14" s="361"/>
      <c r="F14" s="361"/>
      <c r="G14" s="362" t="s">
        <v>120</v>
      </c>
      <c r="H14" s="362"/>
      <c r="I14" s="362"/>
      <c r="J14" s="362"/>
      <c r="K14" s="362"/>
      <c r="L14" s="362"/>
      <c r="M14" s="362"/>
      <c r="N14" s="362"/>
      <c r="O14" s="362"/>
      <c r="R14" s="7"/>
    </row>
    <row r="15" spans="2:18" s="8" customFormat="1" ht="141.75" customHeight="1">
      <c r="B15" s="361" t="s">
        <v>185</v>
      </c>
      <c r="C15" s="361"/>
      <c r="D15" s="361"/>
      <c r="E15" s="361"/>
      <c r="F15" s="361"/>
      <c r="G15" s="362" t="s">
        <v>99</v>
      </c>
      <c r="H15" s="362"/>
      <c r="I15" s="362"/>
      <c r="J15" s="362"/>
      <c r="K15" s="362"/>
      <c r="L15" s="362"/>
      <c r="M15" s="362"/>
      <c r="N15" s="362"/>
      <c r="O15" s="362"/>
    </row>
    <row r="16" spans="2:18" s="8" customFormat="1" ht="98.25" customHeight="1">
      <c r="B16" s="361" t="s">
        <v>186</v>
      </c>
      <c r="C16" s="361"/>
      <c r="D16" s="361"/>
      <c r="E16" s="361"/>
      <c r="F16" s="361"/>
      <c r="G16" s="362" t="s">
        <v>127</v>
      </c>
      <c r="H16" s="362"/>
      <c r="I16" s="362"/>
      <c r="J16" s="362"/>
      <c r="K16" s="362"/>
      <c r="L16" s="362"/>
      <c r="M16" s="362"/>
      <c r="N16" s="362"/>
      <c r="O16" s="362"/>
    </row>
    <row r="17" spans="2:18" s="8" customFormat="1" ht="111.75" customHeight="1">
      <c r="B17" s="361" t="s">
        <v>189</v>
      </c>
      <c r="C17" s="361"/>
      <c r="D17" s="361"/>
      <c r="E17" s="361"/>
      <c r="F17" s="361"/>
      <c r="G17" s="362" t="s">
        <v>100</v>
      </c>
      <c r="H17" s="362"/>
      <c r="I17" s="362"/>
      <c r="J17" s="362"/>
      <c r="K17" s="362"/>
      <c r="L17" s="362"/>
      <c r="M17" s="362"/>
      <c r="N17" s="362"/>
      <c r="O17" s="362"/>
    </row>
    <row r="18" spans="2:18" s="8" customFormat="1" ht="96" customHeight="1">
      <c r="B18" s="361" t="s">
        <v>190</v>
      </c>
      <c r="C18" s="361"/>
      <c r="D18" s="361"/>
      <c r="E18" s="361"/>
      <c r="F18" s="361"/>
      <c r="G18" s="362" t="s">
        <v>101</v>
      </c>
      <c r="H18" s="362"/>
      <c r="I18" s="362"/>
      <c r="J18" s="362"/>
      <c r="K18" s="362"/>
      <c r="L18" s="362"/>
      <c r="M18" s="362"/>
      <c r="N18" s="362"/>
      <c r="O18" s="362"/>
    </row>
    <row r="19" spans="2:18" s="8" customFormat="1" ht="93.75" customHeight="1">
      <c r="B19" s="361" t="s">
        <v>188</v>
      </c>
      <c r="C19" s="361"/>
      <c r="D19" s="361"/>
      <c r="E19" s="361"/>
      <c r="F19" s="361"/>
      <c r="G19" s="362" t="s">
        <v>102</v>
      </c>
      <c r="H19" s="362"/>
      <c r="I19" s="362"/>
      <c r="J19" s="362"/>
      <c r="K19" s="362"/>
      <c r="L19" s="362"/>
      <c r="M19" s="362"/>
      <c r="N19" s="362"/>
      <c r="O19" s="362"/>
    </row>
    <row r="20" spans="2:18" s="8" customFormat="1" ht="111" customHeight="1">
      <c r="B20" s="361" t="s">
        <v>187</v>
      </c>
      <c r="C20" s="361"/>
      <c r="D20" s="361"/>
      <c r="E20" s="361"/>
      <c r="F20" s="361"/>
      <c r="G20" s="362" t="s">
        <v>103</v>
      </c>
      <c r="H20" s="362"/>
      <c r="I20" s="362"/>
      <c r="J20" s="362"/>
      <c r="K20" s="362"/>
      <c r="L20" s="362"/>
      <c r="M20" s="362"/>
      <c r="N20" s="362"/>
      <c r="O20" s="362"/>
    </row>
    <row r="21" spans="2:18" s="8" customFormat="1" ht="96.75" customHeight="1">
      <c r="B21" s="361" t="s">
        <v>309</v>
      </c>
      <c r="C21" s="361"/>
      <c r="D21" s="361"/>
      <c r="E21" s="361"/>
      <c r="F21" s="361"/>
      <c r="G21" s="362" t="s">
        <v>104</v>
      </c>
      <c r="H21" s="362"/>
      <c r="I21" s="362"/>
      <c r="J21" s="362"/>
      <c r="K21" s="362"/>
      <c r="L21" s="362"/>
      <c r="M21" s="362"/>
      <c r="N21" s="362"/>
      <c r="O21" s="362"/>
    </row>
    <row r="22" spans="2:18" s="8" customFormat="1" ht="96.75" customHeight="1">
      <c r="B22" s="361" t="s">
        <v>304</v>
      </c>
      <c r="C22" s="361"/>
      <c r="D22" s="361"/>
      <c r="E22" s="361"/>
      <c r="F22" s="361"/>
      <c r="G22" s="362" t="s">
        <v>105</v>
      </c>
      <c r="H22" s="362"/>
      <c r="I22" s="362"/>
      <c r="J22" s="362"/>
      <c r="K22" s="362"/>
      <c r="L22" s="362"/>
      <c r="M22" s="362"/>
      <c r="N22" s="362"/>
      <c r="O22" s="362"/>
    </row>
    <row r="23" spans="2:18" s="8" customFormat="1" ht="99" customHeight="1">
      <c r="B23" s="361" t="s">
        <v>310</v>
      </c>
      <c r="C23" s="361"/>
      <c r="D23" s="361"/>
      <c r="E23" s="361"/>
      <c r="F23" s="361"/>
      <c r="G23" s="362" t="s">
        <v>128</v>
      </c>
      <c r="H23" s="362"/>
      <c r="I23" s="362"/>
      <c r="J23" s="362"/>
      <c r="K23" s="362"/>
      <c r="L23" s="362"/>
      <c r="M23" s="362"/>
      <c r="N23" s="362"/>
      <c r="O23" s="362"/>
    </row>
    <row r="24" spans="2:18" s="8" customFormat="1" ht="99" customHeight="1">
      <c r="B24" s="361" t="s">
        <v>306</v>
      </c>
      <c r="C24" s="361"/>
      <c r="D24" s="361"/>
      <c r="E24" s="361"/>
      <c r="F24" s="361"/>
      <c r="G24" s="362" t="s">
        <v>106</v>
      </c>
      <c r="H24" s="362"/>
      <c r="I24" s="362"/>
      <c r="J24" s="362"/>
      <c r="K24" s="362"/>
      <c r="L24" s="362"/>
      <c r="M24" s="362"/>
      <c r="N24" s="362"/>
      <c r="O24" s="362"/>
    </row>
    <row r="25" spans="2:18" s="8" customFormat="1" ht="88.5" customHeight="1">
      <c r="B25" s="361" t="s">
        <v>305</v>
      </c>
      <c r="C25" s="361"/>
      <c r="D25" s="361"/>
      <c r="E25" s="361"/>
      <c r="F25" s="361"/>
      <c r="G25" s="362" t="s">
        <v>107</v>
      </c>
      <c r="H25" s="362"/>
      <c r="I25" s="362"/>
      <c r="J25" s="362"/>
      <c r="K25" s="362"/>
      <c r="L25" s="362"/>
      <c r="M25" s="362"/>
      <c r="N25" s="362"/>
      <c r="O25" s="362"/>
    </row>
    <row r="26" spans="2:18" s="8" customFormat="1" ht="100.5" customHeight="1">
      <c r="B26" s="361" t="s">
        <v>307</v>
      </c>
      <c r="C26" s="361"/>
      <c r="D26" s="361"/>
      <c r="E26" s="361"/>
      <c r="F26" s="361"/>
      <c r="G26" s="362" t="s">
        <v>108</v>
      </c>
      <c r="H26" s="362"/>
      <c r="I26" s="362"/>
      <c r="J26" s="362"/>
      <c r="K26" s="362"/>
      <c r="L26" s="362"/>
      <c r="M26" s="362"/>
      <c r="N26" s="362"/>
      <c r="O26" s="362"/>
    </row>
    <row r="27" spans="2:18" s="8" customFormat="1"/>
    <row r="28" spans="2:18" s="8" customFormat="1"/>
    <row r="29" spans="2:18" s="8" customFormat="1" ht="15.5">
      <c r="P29" s="10"/>
      <c r="Q29" s="10"/>
      <c r="R29" s="10"/>
    </row>
    <row r="30" spans="2:18" s="8" customFormat="1"/>
    <row r="31" spans="2:18" s="8" customFormat="1"/>
    <row r="32" spans="2:18" s="8" customFormat="1"/>
    <row r="33" s="8" customFormat="1"/>
    <row r="34" s="8" customFormat="1"/>
    <row r="35" s="8" customFormat="1"/>
    <row r="53" spans="16:18" ht="15.5">
      <c r="P53" s="1"/>
      <c r="Q53" s="1"/>
      <c r="R53" s="1"/>
    </row>
    <row r="66" spans="16:18" ht="15.5">
      <c r="P66" s="1"/>
      <c r="Q66" s="1"/>
      <c r="R66" s="1"/>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paperSize="9"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7"/>
  <sheetViews>
    <sheetView showGridLines="0" topLeftCell="A21" zoomScaleNormal="100" workbookViewId="0">
      <selection activeCell="D26" sqref="D26"/>
    </sheetView>
  </sheetViews>
  <sheetFormatPr defaultColWidth="8.81640625" defaultRowHeight="14.5"/>
  <cols>
    <col min="1" max="1" width="1.7265625" customWidth="1"/>
    <col min="2" max="2" width="5.1796875" customWidth="1"/>
    <col min="3" max="3" width="29" customWidth="1"/>
    <col min="4" max="4" width="100.7265625" customWidth="1"/>
    <col min="5" max="5" width="33.453125" style="19" customWidth="1"/>
  </cols>
  <sheetData>
    <row r="1" spans="1:13" s="4" customFormat="1" ht="21" customHeight="1">
      <c r="D1" s="28" t="s">
        <v>0</v>
      </c>
      <c r="E1" s="15"/>
    </row>
    <row r="2" spans="1:13" s="4" customFormat="1" ht="42.75" customHeight="1">
      <c r="D2" s="128" t="s">
        <v>122</v>
      </c>
      <c r="E2" s="16"/>
      <c r="F2" s="127"/>
      <c r="G2" s="127"/>
      <c r="H2" s="127"/>
      <c r="I2" s="127"/>
      <c r="J2" s="127"/>
      <c r="K2" s="127"/>
      <c r="L2" s="127"/>
      <c r="M2" s="127"/>
    </row>
    <row r="3" spans="1:13" s="2" customFormat="1" ht="26.25" customHeight="1">
      <c r="E3" s="17"/>
    </row>
    <row r="4" spans="1:13" s="2" customFormat="1" ht="21">
      <c r="B4" s="25" t="s">
        <v>8</v>
      </c>
      <c r="C4" s="26"/>
      <c r="D4" s="26"/>
      <c r="E4" s="27"/>
    </row>
    <row r="5" spans="1:13" s="2" customFormat="1" ht="15.5">
      <c r="B5" s="3"/>
      <c r="E5" s="17"/>
    </row>
    <row r="6" spans="1:13" s="5" customFormat="1" ht="24" customHeight="1">
      <c r="B6" s="20" t="s">
        <v>165</v>
      </c>
      <c r="C6" s="20" t="s">
        <v>2</v>
      </c>
      <c r="D6" s="20" t="s">
        <v>10</v>
      </c>
      <c r="E6" s="20" t="s">
        <v>4</v>
      </c>
    </row>
    <row r="7" spans="1:13" s="11" customFormat="1" ht="51.75" customHeight="1">
      <c r="A7" s="14"/>
      <c r="B7" s="21">
        <v>1</v>
      </c>
      <c r="C7" s="24" t="s">
        <v>21</v>
      </c>
      <c r="D7" s="22" t="s">
        <v>22</v>
      </c>
      <c r="E7" s="23" t="s">
        <v>19</v>
      </c>
      <c r="F7" s="14"/>
    </row>
    <row r="8" spans="1:13" s="11" customFormat="1" ht="51.75" customHeight="1">
      <c r="A8" s="14"/>
      <c r="B8" s="21">
        <v>2</v>
      </c>
      <c r="C8" s="24" t="s">
        <v>23</v>
      </c>
      <c r="D8" s="22" t="s">
        <v>24</v>
      </c>
      <c r="E8" s="23" t="s">
        <v>19</v>
      </c>
      <c r="F8" s="14"/>
    </row>
    <row r="9" spans="1:13" s="11" customFormat="1" ht="110.25" customHeight="1">
      <c r="A9" s="14"/>
      <c r="B9" s="21">
        <v>3</v>
      </c>
      <c r="C9" s="24" t="s">
        <v>9</v>
      </c>
      <c r="D9" s="22" t="s">
        <v>18</v>
      </c>
      <c r="E9" s="23" t="s">
        <v>19</v>
      </c>
      <c r="F9" s="14"/>
    </row>
    <row r="10" spans="1:13" s="11" customFormat="1" ht="54" customHeight="1">
      <c r="A10" s="14"/>
      <c r="B10" s="21">
        <v>4</v>
      </c>
      <c r="C10" s="24" t="s">
        <v>25</v>
      </c>
      <c r="D10" s="22" t="s">
        <v>26</v>
      </c>
      <c r="E10" s="23" t="s">
        <v>27</v>
      </c>
      <c r="F10" s="14"/>
    </row>
    <row r="11" spans="1:13" s="11" customFormat="1" ht="51" customHeight="1">
      <c r="A11" s="14"/>
      <c r="B11" s="21">
        <v>5</v>
      </c>
      <c r="C11" s="24" t="s">
        <v>28</v>
      </c>
      <c r="D11" s="22" t="s">
        <v>29</v>
      </c>
      <c r="E11" s="23" t="s">
        <v>27</v>
      </c>
      <c r="F11" s="14"/>
    </row>
    <row r="12" spans="1:13" s="11" customFormat="1" ht="50.25" customHeight="1">
      <c r="A12" s="14"/>
      <c r="B12" s="21">
        <v>6</v>
      </c>
      <c r="C12" s="24" t="s">
        <v>30</v>
      </c>
      <c r="D12" s="22" t="s">
        <v>31</v>
      </c>
      <c r="E12" s="23" t="s">
        <v>27</v>
      </c>
      <c r="F12" s="14"/>
    </row>
    <row r="13" spans="1:13" s="11" customFormat="1" ht="66" customHeight="1">
      <c r="A13" s="14"/>
      <c r="B13" s="21">
        <v>7</v>
      </c>
      <c r="C13" s="24" t="s">
        <v>32</v>
      </c>
      <c r="D13" s="22" t="s">
        <v>129</v>
      </c>
      <c r="E13" s="23" t="s">
        <v>19</v>
      </c>
      <c r="F13" s="14"/>
    </row>
    <row r="14" spans="1:13" s="11" customFormat="1" ht="81" customHeight="1">
      <c r="A14" s="14"/>
      <c r="B14" s="21">
        <v>8</v>
      </c>
      <c r="C14" s="24" t="s">
        <v>33</v>
      </c>
      <c r="D14" s="22" t="s">
        <v>34</v>
      </c>
      <c r="E14" s="23" t="s">
        <v>35</v>
      </c>
      <c r="F14" s="14"/>
    </row>
    <row r="15" spans="1:13" s="11" customFormat="1" ht="43.5">
      <c r="A15" s="14"/>
      <c r="B15" s="21">
        <v>9</v>
      </c>
      <c r="C15" s="24" t="s">
        <v>36</v>
      </c>
      <c r="D15" s="22" t="s">
        <v>37</v>
      </c>
      <c r="E15" s="23" t="s">
        <v>27</v>
      </c>
      <c r="F15" s="14"/>
      <c r="I15" s="12"/>
      <c r="J15" s="12"/>
      <c r="K15" s="12"/>
    </row>
    <row r="16" spans="1:13" s="11" customFormat="1" ht="66" customHeight="1">
      <c r="A16" s="14"/>
      <c r="B16" s="21">
        <v>10</v>
      </c>
      <c r="C16" s="24" t="s">
        <v>38</v>
      </c>
      <c r="D16" s="22" t="s">
        <v>39</v>
      </c>
      <c r="E16" s="23" t="s">
        <v>19</v>
      </c>
      <c r="F16" s="14"/>
    </row>
    <row r="17" spans="1:6" s="11" customFormat="1" ht="66" customHeight="1">
      <c r="A17" s="14"/>
      <c r="B17" s="21">
        <v>11</v>
      </c>
      <c r="C17" s="24" t="s">
        <v>40</v>
      </c>
      <c r="D17" s="22" t="s">
        <v>178</v>
      </c>
      <c r="E17" s="23" t="s">
        <v>19</v>
      </c>
      <c r="F17" s="14"/>
    </row>
    <row r="18" spans="1:6" s="11" customFormat="1" ht="58">
      <c r="A18" s="14"/>
      <c r="B18" s="21">
        <v>12</v>
      </c>
      <c r="C18" s="24" t="s">
        <v>134</v>
      </c>
      <c r="D18" s="22" t="s">
        <v>151</v>
      </c>
      <c r="E18" s="23" t="s">
        <v>135</v>
      </c>
      <c r="F18" s="14"/>
    </row>
    <row r="19" spans="1:6" s="11" customFormat="1" ht="43.5">
      <c r="A19" s="14"/>
      <c r="B19" s="21">
        <v>13</v>
      </c>
      <c r="C19" s="24" t="s">
        <v>41</v>
      </c>
      <c r="D19" s="22" t="s">
        <v>72</v>
      </c>
      <c r="E19" s="23" t="s">
        <v>19</v>
      </c>
      <c r="F19" s="14"/>
    </row>
    <row r="20" spans="1:6" s="11" customFormat="1" ht="43.5">
      <c r="A20" s="14"/>
      <c r="B20" s="21">
        <v>14</v>
      </c>
      <c r="C20" s="24" t="s">
        <v>42</v>
      </c>
      <c r="D20" s="22" t="s">
        <v>43</v>
      </c>
      <c r="E20" s="23" t="s">
        <v>27</v>
      </c>
      <c r="F20" s="14"/>
    </row>
    <row r="21" spans="1:6" s="11" customFormat="1" ht="72.5">
      <c r="A21" s="14"/>
      <c r="B21" s="21">
        <v>15</v>
      </c>
      <c r="C21" s="24" t="s">
        <v>44</v>
      </c>
      <c r="D21" s="22" t="s">
        <v>114</v>
      </c>
      <c r="E21" s="23" t="s">
        <v>19</v>
      </c>
      <c r="F21" s="14"/>
    </row>
    <row r="22" spans="1:6" s="11" customFormat="1" ht="43.5">
      <c r="A22" s="14"/>
      <c r="B22" s="21">
        <v>16</v>
      </c>
      <c r="C22" s="24" t="s">
        <v>45</v>
      </c>
      <c r="D22" s="22" t="s">
        <v>46</v>
      </c>
      <c r="E22" s="23" t="s">
        <v>47</v>
      </c>
      <c r="F22" s="14"/>
    </row>
    <row r="23" spans="1:6" s="11" customFormat="1" ht="43.5">
      <c r="A23" s="14"/>
      <c r="B23" s="21">
        <v>17</v>
      </c>
      <c r="C23" s="24" t="s">
        <v>49</v>
      </c>
      <c r="D23" s="22" t="s">
        <v>50</v>
      </c>
      <c r="E23" s="23" t="s">
        <v>27</v>
      </c>
      <c r="F23" s="14"/>
    </row>
    <row r="24" spans="1:6" s="11" customFormat="1" ht="28.5" customHeight="1">
      <c r="A24" s="14"/>
      <c r="B24" s="21">
        <v>18</v>
      </c>
      <c r="C24" s="24" t="s">
        <v>51</v>
      </c>
      <c r="D24" s="22" t="s">
        <v>52</v>
      </c>
      <c r="E24" s="23"/>
      <c r="F24" s="14"/>
    </row>
    <row r="25" spans="1:6" s="11" customFormat="1" ht="43.5">
      <c r="A25" s="14"/>
      <c r="B25" s="21">
        <v>19</v>
      </c>
      <c r="C25" s="24" t="s">
        <v>53</v>
      </c>
      <c r="D25" s="22" t="s">
        <v>54</v>
      </c>
      <c r="E25" s="23" t="s">
        <v>27</v>
      </c>
      <c r="F25" s="14"/>
    </row>
    <row r="26" spans="1:6" s="11" customFormat="1" ht="202.5" customHeight="1">
      <c r="A26" s="14"/>
      <c r="B26" s="21">
        <v>20</v>
      </c>
      <c r="C26" s="24" t="s">
        <v>55</v>
      </c>
      <c r="D26" s="22" t="s">
        <v>159</v>
      </c>
      <c r="E26" s="23" t="s">
        <v>158</v>
      </c>
      <c r="F26" s="14"/>
    </row>
    <row r="27" spans="1:6" s="11" customFormat="1" ht="51" customHeight="1">
      <c r="A27" s="14"/>
      <c r="B27" s="21">
        <v>21</v>
      </c>
      <c r="C27" s="24" t="s">
        <v>56</v>
      </c>
      <c r="D27" s="22" t="s">
        <v>57</v>
      </c>
      <c r="E27" s="23" t="s">
        <v>27</v>
      </c>
      <c r="F27" s="14"/>
    </row>
    <row r="28" spans="1:6" s="11" customFormat="1" ht="82.5" customHeight="1">
      <c r="A28" s="14"/>
      <c r="B28" s="21">
        <v>22</v>
      </c>
      <c r="C28" s="24" t="s">
        <v>58</v>
      </c>
      <c r="D28" s="22" t="s">
        <v>59</v>
      </c>
      <c r="E28" s="23" t="s">
        <v>19</v>
      </c>
      <c r="F28" s="14"/>
    </row>
    <row r="29" spans="1:6" s="11" customFormat="1" ht="51.75" customHeight="1">
      <c r="A29" s="14"/>
      <c r="B29" s="21">
        <v>23</v>
      </c>
      <c r="C29" s="24" t="s">
        <v>11</v>
      </c>
      <c r="D29" s="22" t="s">
        <v>60</v>
      </c>
      <c r="E29" s="23" t="s">
        <v>48</v>
      </c>
      <c r="F29" s="14"/>
    </row>
    <row r="30" spans="1:6" s="11" customFormat="1" ht="48.75" customHeight="1">
      <c r="A30" s="14"/>
      <c r="B30" s="21">
        <v>24</v>
      </c>
      <c r="C30" s="24" t="s">
        <v>115</v>
      </c>
      <c r="D30" s="22" t="s">
        <v>116</v>
      </c>
      <c r="E30" s="23" t="s">
        <v>19</v>
      </c>
      <c r="F30" s="14"/>
    </row>
    <row r="31" spans="1:6" s="11" customFormat="1" ht="68.25" customHeight="1">
      <c r="A31" s="14"/>
      <c r="B31" s="21">
        <v>25</v>
      </c>
      <c r="C31" s="24" t="s">
        <v>61</v>
      </c>
      <c r="D31" s="22" t="s">
        <v>62</v>
      </c>
      <c r="E31" s="23" t="s">
        <v>63</v>
      </c>
      <c r="F31" s="14"/>
    </row>
    <row r="32" spans="1:6" s="11" customFormat="1" ht="87">
      <c r="A32" s="14"/>
      <c r="B32" s="21">
        <v>26</v>
      </c>
      <c r="C32" s="24" t="s">
        <v>64</v>
      </c>
      <c r="D32" s="22" t="s">
        <v>65</v>
      </c>
      <c r="E32" s="23" t="s">
        <v>19</v>
      </c>
      <c r="F32" s="14"/>
    </row>
    <row r="33" spans="1:11" s="11" customFormat="1" ht="43.5">
      <c r="A33" s="14"/>
      <c r="B33" s="21">
        <v>27</v>
      </c>
      <c r="C33" s="24" t="s">
        <v>66</v>
      </c>
      <c r="D33" s="22" t="s">
        <v>67</v>
      </c>
      <c r="E33" s="23" t="s">
        <v>19</v>
      </c>
      <c r="F33" s="14"/>
      <c r="I33" s="12"/>
      <c r="J33" s="12"/>
      <c r="K33" s="12"/>
    </row>
    <row r="34" spans="1:11" s="11" customFormat="1" ht="49.5" customHeight="1">
      <c r="A34" s="14"/>
      <c r="B34" s="21">
        <v>28</v>
      </c>
      <c r="C34" s="24" t="s">
        <v>68</v>
      </c>
      <c r="D34" s="22" t="s">
        <v>69</v>
      </c>
      <c r="E34" s="23" t="s">
        <v>27</v>
      </c>
      <c r="F34" s="14"/>
    </row>
    <row r="35" spans="1:11" s="11" customFormat="1" ht="48" customHeight="1">
      <c r="A35" s="14"/>
      <c r="B35" s="21">
        <v>29</v>
      </c>
      <c r="C35" s="24" t="s">
        <v>70</v>
      </c>
      <c r="D35" s="22" t="s">
        <v>71</v>
      </c>
      <c r="E35" s="23" t="s">
        <v>19</v>
      </c>
      <c r="F35" s="14"/>
    </row>
    <row r="36" spans="1:11" s="11" customFormat="1" ht="48.75" customHeight="1">
      <c r="A36" s="14"/>
      <c r="B36" s="21">
        <v>30</v>
      </c>
      <c r="C36" s="24" t="s">
        <v>73</v>
      </c>
      <c r="D36" s="22" t="s">
        <v>74</v>
      </c>
      <c r="E36" s="23" t="s">
        <v>27</v>
      </c>
      <c r="F36" s="14"/>
    </row>
    <row r="37" spans="1:11" s="11" customFormat="1" ht="43.5">
      <c r="A37" s="14"/>
      <c r="B37" s="21">
        <v>31</v>
      </c>
      <c r="C37" s="24" t="s">
        <v>140</v>
      </c>
      <c r="D37" s="22" t="s">
        <v>139</v>
      </c>
      <c r="E37" s="23" t="s">
        <v>19</v>
      </c>
      <c r="F37" s="14"/>
    </row>
    <row r="38" spans="1:11" s="11" customFormat="1" ht="48" customHeight="1">
      <c r="A38" s="14"/>
      <c r="B38" s="21">
        <v>32</v>
      </c>
      <c r="C38" s="24" t="s">
        <v>75</v>
      </c>
      <c r="D38" s="22" t="s">
        <v>76</v>
      </c>
      <c r="E38" s="23" t="s">
        <v>77</v>
      </c>
      <c r="F38" s="14"/>
    </row>
    <row r="39" spans="1:11" s="11" customFormat="1" ht="63.75" customHeight="1">
      <c r="A39" s="14"/>
      <c r="B39" s="21">
        <v>33</v>
      </c>
      <c r="C39" s="24" t="s">
        <v>78</v>
      </c>
      <c r="D39" s="22" t="s">
        <v>79</v>
      </c>
      <c r="E39" s="23" t="s">
        <v>80</v>
      </c>
      <c r="F39" s="14"/>
    </row>
    <row r="40" spans="1:11" s="11" customFormat="1" ht="51" customHeight="1">
      <c r="A40" s="14"/>
      <c r="B40" s="21">
        <v>34</v>
      </c>
      <c r="C40" s="24" t="s">
        <v>81</v>
      </c>
      <c r="D40" s="22" t="s">
        <v>82</v>
      </c>
      <c r="E40" s="23" t="s">
        <v>83</v>
      </c>
      <c r="F40" s="14"/>
    </row>
    <row r="41" spans="1:11" s="11" customFormat="1" ht="50.25" customHeight="1">
      <c r="A41" s="14"/>
      <c r="B41" s="21">
        <v>35</v>
      </c>
      <c r="C41" s="24" t="s">
        <v>84</v>
      </c>
      <c r="D41" s="22" t="s">
        <v>85</v>
      </c>
      <c r="E41" s="23" t="s">
        <v>86</v>
      </c>
      <c r="F41" s="14"/>
      <c r="I41" s="12"/>
      <c r="J41" s="12"/>
      <c r="K41" s="12"/>
    </row>
    <row r="42" spans="1:11" s="11" customFormat="1" ht="50.25" customHeight="1">
      <c r="A42" s="14"/>
      <c r="B42" s="21">
        <v>36</v>
      </c>
      <c r="C42" s="24" t="s">
        <v>87</v>
      </c>
      <c r="D42" s="22" t="s">
        <v>88</v>
      </c>
      <c r="E42" s="23" t="s">
        <v>19</v>
      </c>
      <c r="F42" s="14"/>
    </row>
    <row r="43" spans="1:11" s="11" customFormat="1" ht="171.75" customHeight="1">
      <c r="A43" s="14"/>
      <c r="B43" s="21">
        <v>37</v>
      </c>
      <c r="C43" s="24" t="s">
        <v>91</v>
      </c>
      <c r="D43" s="22" t="s">
        <v>92</v>
      </c>
      <c r="E43" s="23" t="s">
        <v>93</v>
      </c>
      <c r="F43" s="14"/>
    </row>
    <row r="44" spans="1:11" s="11" customFormat="1" ht="51.75" customHeight="1">
      <c r="A44" s="14"/>
      <c r="B44" s="21">
        <v>38</v>
      </c>
      <c r="C44" s="24" t="s">
        <v>89</v>
      </c>
      <c r="D44" s="22" t="s">
        <v>90</v>
      </c>
      <c r="E44" s="23" t="s">
        <v>19</v>
      </c>
      <c r="F44" s="14"/>
    </row>
    <row r="45" spans="1:11" s="11" customFormat="1" ht="49.5" customHeight="1">
      <c r="A45" s="14"/>
      <c r="B45" s="21">
        <v>39</v>
      </c>
      <c r="C45" s="24" t="s">
        <v>95</v>
      </c>
      <c r="D45" s="22" t="s">
        <v>96</v>
      </c>
      <c r="E45" s="23"/>
      <c r="F45" s="14"/>
    </row>
    <row r="46" spans="1:11" s="11" customFormat="1" ht="63.75" customHeight="1">
      <c r="A46" s="14"/>
      <c r="B46" s="21">
        <v>40</v>
      </c>
      <c r="C46" s="24" t="s">
        <v>94</v>
      </c>
      <c r="D46" s="22" t="s">
        <v>97</v>
      </c>
      <c r="E46" s="23" t="s">
        <v>27</v>
      </c>
      <c r="F46" s="14"/>
    </row>
    <row r="47" spans="1:11" s="13" customFormat="1">
      <c r="E47" s="18"/>
    </row>
  </sheetData>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K94"/>
  <sheetViews>
    <sheetView showGridLines="0" tabSelected="1" zoomScale="90" zoomScaleNormal="90" workbookViewId="0"/>
  </sheetViews>
  <sheetFormatPr defaultColWidth="8.81640625" defaultRowHeight="15.5"/>
  <cols>
    <col min="1" max="1" width="2.7265625" style="186" customWidth="1"/>
    <col min="2" max="2" width="8" style="160" customWidth="1"/>
    <col min="3" max="3" width="4.1796875" style="160" customWidth="1"/>
    <col min="4" max="4" width="90.1796875" style="154" customWidth="1"/>
    <col min="5" max="5" width="13.54296875" style="152" customWidth="1"/>
    <col min="6" max="6" width="61.81640625" style="154" customWidth="1"/>
    <col min="7" max="7" width="8.81640625" style="186"/>
    <col min="8" max="16384" width="8.81640625" style="152"/>
  </cols>
  <sheetData>
    <row r="1" spans="1:11">
      <c r="B1" s="153" t="s">
        <v>5</v>
      </c>
      <c r="C1" s="153"/>
    </row>
    <row r="2" spans="1:11" ht="15.65" customHeight="1">
      <c r="B2" s="153" t="s">
        <v>6</v>
      </c>
      <c r="C2" s="153"/>
      <c r="D2" s="155"/>
      <c r="E2" s="156"/>
      <c r="F2" s="157"/>
    </row>
    <row r="3" spans="1:11" ht="15" customHeight="1">
      <c r="B3" s="153" t="s">
        <v>147</v>
      </c>
      <c r="C3" s="153"/>
      <c r="E3" s="156"/>
      <c r="F3" s="157"/>
    </row>
    <row r="4" spans="1:11">
      <c r="F4" s="338"/>
    </row>
    <row r="6" spans="1:11" s="61" customFormat="1" ht="21">
      <c r="A6" s="240"/>
      <c r="B6" s="158" t="s">
        <v>179</v>
      </c>
      <c r="C6" s="125"/>
      <c r="D6" s="125"/>
      <c r="E6" s="64"/>
      <c r="F6" s="159"/>
      <c r="G6" s="240"/>
    </row>
    <row r="7" spans="1:11" ht="5.25" customHeight="1">
      <c r="B7" s="406"/>
      <c r="C7" s="406"/>
      <c r="D7" s="406"/>
    </row>
    <row r="8" spans="1:11" ht="83.25" customHeight="1">
      <c r="B8" s="396" t="s">
        <v>359</v>
      </c>
      <c r="C8" s="396"/>
      <c r="D8" s="396"/>
      <c r="E8" s="396"/>
      <c r="F8" s="396"/>
    </row>
    <row r="9" spans="1:11" ht="4.5" customHeight="1">
      <c r="D9" s="161"/>
    </row>
    <row r="10" spans="1:11" ht="28.5" customHeight="1">
      <c r="B10" s="383" t="s">
        <v>170</v>
      </c>
      <c r="C10" s="383"/>
      <c r="D10" s="383"/>
      <c r="E10" s="383"/>
      <c r="F10" s="383"/>
      <c r="G10" s="189"/>
      <c r="H10" s="163"/>
      <c r="I10" s="163"/>
      <c r="J10" s="164"/>
      <c r="K10" s="164"/>
    </row>
    <row r="11" spans="1:11">
      <c r="H11" s="164"/>
      <c r="I11" s="164"/>
      <c r="J11" s="164"/>
      <c r="K11" s="164"/>
    </row>
    <row r="12" spans="1:11" s="169" customFormat="1" ht="26.25" customHeight="1">
      <c r="A12" s="165"/>
      <c r="B12" s="166" t="s">
        <v>165</v>
      </c>
      <c r="C12" s="384" t="s">
        <v>166</v>
      </c>
      <c r="D12" s="385"/>
      <c r="E12" s="167" t="s">
        <v>131</v>
      </c>
      <c r="F12" s="168" t="s">
        <v>132</v>
      </c>
      <c r="G12" s="292"/>
      <c r="H12" s="170"/>
      <c r="I12" s="170"/>
      <c r="J12" s="170"/>
      <c r="K12" s="170"/>
    </row>
    <row r="13" spans="1:11" s="171" customFormat="1" ht="37.5" customHeight="1">
      <c r="B13" s="386" t="s">
        <v>123</v>
      </c>
      <c r="C13" s="386"/>
      <c r="D13" s="386"/>
      <c r="E13" s="150" t="s">
        <v>5</v>
      </c>
      <c r="F13" s="172" t="s">
        <v>167</v>
      </c>
      <c r="H13" s="173" t="s">
        <v>144</v>
      </c>
      <c r="I13" s="174"/>
      <c r="J13" s="174"/>
      <c r="K13" s="175"/>
    </row>
    <row r="14" spans="1:11" s="176" customFormat="1" ht="26.25" customHeight="1">
      <c r="A14" s="320"/>
      <c r="B14" s="286">
        <v>1</v>
      </c>
      <c r="C14" s="399" t="s">
        <v>7</v>
      </c>
      <c r="D14" s="400"/>
      <c r="E14" s="287" t="s">
        <v>6</v>
      </c>
      <c r="F14" s="288"/>
      <c r="G14" s="293"/>
      <c r="H14" s="173" t="s">
        <v>141</v>
      </c>
      <c r="I14" s="177"/>
      <c r="J14" s="177"/>
      <c r="K14" s="178"/>
    </row>
    <row r="15" spans="1:11" ht="26.25" customHeight="1">
      <c r="B15" s="376" t="s">
        <v>181</v>
      </c>
      <c r="C15" s="377"/>
      <c r="D15" s="377"/>
      <c r="E15" s="377"/>
      <c r="F15" s="378"/>
      <c r="H15" s="173" t="s">
        <v>143</v>
      </c>
      <c r="I15" s="179"/>
      <c r="J15" s="179"/>
      <c r="K15" s="164"/>
    </row>
    <row r="16" spans="1:11" ht="35.25" customHeight="1">
      <c r="B16" s="180">
        <v>1.1000000000000001</v>
      </c>
      <c r="C16" s="371" t="s">
        <v>195</v>
      </c>
      <c r="D16" s="372"/>
      <c r="E16" s="409"/>
      <c r="F16" s="410"/>
      <c r="H16" s="173" t="s">
        <v>142</v>
      </c>
      <c r="I16" s="179"/>
      <c r="J16" s="179"/>
      <c r="K16" s="164"/>
    </row>
    <row r="17" spans="1:11" ht="26.25" customHeight="1">
      <c r="B17" s="180">
        <v>1.2</v>
      </c>
      <c r="C17" s="371" t="s">
        <v>197</v>
      </c>
      <c r="D17" s="372"/>
      <c r="E17" s="404"/>
      <c r="F17" s="405"/>
      <c r="H17" s="173" t="s">
        <v>149</v>
      </c>
      <c r="I17" s="179"/>
      <c r="J17" s="179"/>
      <c r="K17" s="164"/>
    </row>
    <row r="18" spans="1:11" ht="26.25" customHeight="1">
      <c r="B18" s="180">
        <v>1.3</v>
      </c>
      <c r="C18" s="371" t="s">
        <v>196</v>
      </c>
      <c r="D18" s="372"/>
      <c r="E18" s="404"/>
      <c r="F18" s="405"/>
      <c r="H18" s="173" t="s">
        <v>150</v>
      </c>
      <c r="I18" s="179"/>
      <c r="J18" s="179"/>
      <c r="K18" s="164"/>
    </row>
    <row r="19" spans="1:11" ht="26.25" customHeight="1">
      <c r="B19" s="180">
        <v>1.4</v>
      </c>
      <c r="C19" s="371" t="s">
        <v>198</v>
      </c>
      <c r="D19" s="372"/>
      <c r="E19" s="404"/>
      <c r="F19" s="405"/>
      <c r="H19" s="173" t="s">
        <v>145</v>
      </c>
      <c r="I19" s="179"/>
      <c r="J19" s="179"/>
      <c r="K19" s="164"/>
    </row>
    <row r="20" spans="1:11" ht="26.25" customHeight="1">
      <c r="B20" s="180">
        <v>1.5</v>
      </c>
      <c r="C20" s="371" t="s">
        <v>202</v>
      </c>
      <c r="D20" s="372"/>
      <c r="E20" s="209"/>
      <c r="F20" s="210"/>
      <c r="H20" s="179"/>
      <c r="I20" s="179"/>
      <c r="J20" s="179"/>
      <c r="K20" s="164"/>
    </row>
    <row r="21" spans="1:11" ht="26.25" customHeight="1">
      <c r="B21" s="180">
        <v>1.6</v>
      </c>
      <c r="C21" s="371" t="s">
        <v>201</v>
      </c>
      <c r="D21" s="372"/>
      <c r="E21" s="404"/>
      <c r="F21" s="405"/>
      <c r="H21" s="164"/>
      <c r="I21" s="164"/>
      <c r="J21" s="164"/>
      <c r="K21" s="164"/>
    </row>
    <row r="22" spans="1:11" ht="26.25" customHeight="1">
      <c r="A22" s="171"/>
      <c r="B22" s="180">
        <v>1.7</v>
      </c>
      <c r="C22" s="371" t="s">
        <v>200</v>
      </c>
      <c r="D22" s="372"/>
      <c r="E22" s="404"/>
      <c r="F22" s="405"/>
      <c r="H22" s="164"/>
      <c r="I22" s="164"/>
      <c r="J22" s="164"/>
      <c r="K22" s="164"/>
    </row>
    <row r="23" spans="1:11" ht="26.25" customHeight="1">
      <c r="A23" s="171"/>
      <c r="B23" s="180">
        <v>1.8</v>
      </c>
      <c r="C23" s="371" t="s">
        <v>199</v>
      </c>
      <c r="D23" s="372"/>
      <c r="E23" s="404"/>
      <c r="F23" s="405"/>
    </row>
    <row r="24" spans="1:11" s="186" customFormat="1" ht="18.75" customHeight="1">
      <c r="A24" s="181" t="s">
        <v>149</v>
      </c>
      <c r="B24" s="182" t="s">
        <v>168</v>
      </c>
      <c r="C24" s="183"/>
      <c r="D24" s="183"/>
      <c r="E24" s="184"/>
      <c r="F24" s="185"/>
    </row>
    <row r="25" spans="1:11" s="186" customFormat="1" ht="60" customHeight="1">
      <c r="A25" s="181" t="s">
        <v>150</v>
      </c>
      <c r="B25" s="401"/>
      <c r="C25" s="402"/>
      <c r="D25" s="402"/>
      <c r="E25" s="402"/>
      <c r="F25" s="403"/>
    </row>
    <row r="26" spans="1:11" ht="30" customHeight="1">
      <c r="A26" s="181" t="s">
        <v>145</v>
      </c>
    </row>
    <row r="27" spans="1:11" ht="42.75" customHeight="1">
      <c r="B27" s="383" t="s">
        <v>171</v>
      </c>
      <c r="C27" s="383"/>
      <c r="D27" s="383"/>
      <c r="E27" s="383"/>
      <c r="F27" s="383"/>
      <c r="G27" s="189"/>
      <c r="H27" s="162"/>
      <c r="I27" s="162"/>
    </row>
    <row r="28" spans="1:11" s="186" customFormat="1" ht="6" customHeight="1">
      <c r="B28" s="187"/>
      <c r="C28" s="187"/>
      <c r="D28" s="187"/>
      <c r="E28" s="188"/>
      <c r="F28" s="187"/>
      <c r="G28" s="189"/>
      <c r="H28" s="189"/>
      <c r="I28" s="189"/>
    </row>
    <row r="29" spans="1:11" ht="54" customHeight="1">
      <c r="B29" s="396" t="s">
        <v>312</v>
      </c>
      <c r="C29" s="396"/>
      <c r="D29" s="396"/>
      <c r="E29" s="396"/>
      <c r="F29" s="396"/>
      <c r="G29" s="189"/>
      <c r="H29" s="162"/>
      <c r="I29" s="162"/>
    </row>
    <row r="30" spans="1:11" s="169" customFormat="1" ht="26.25" customHeight="1">
      <c r="A30" s="165"/>
      <c r="B30" s="166" t="s">
        <v>165</v>
      </c>
      <c r="C30" s="384" t="s">
        <v>166</v>
      </c>
      <c r="D30" s="385"/>
      <c r="E30" s="167" t="s">
        <v>131</v>
      </c>
      <c r="F30" s="168" t="s">
        <v>132</v>
      </c>
      <c r="G30" s="292"/>
    </row>
    <row r="31" spans="1:11" s="171" customFormat="1" ht="37.5" customHeight="1">
      <c r="B31" s="386" t="s">
        <v>124</v>
      </c>
      <c r="C31" s="386"/>
      <c r="D31" s="386"/>
      <c r="E31" s="150" t="s">
        <v>5</v>
      </c>
      <c r="F31" s="172" t="s">
        <v>167</v>
      </c>
    </row>
    <row r="32" spans="1:11" s="176" customFormat="1" ht="26.25" customHeight="1">
      <c r="A32" s="320"/>
      <c r="B32" s="289">
        <v>2</v>
      </c>
      <c r="C32" s="407" t="s">
        <v>169</v>
      </c>
      <c r="D32" s="408"/>
      <c r="E32" s="287" t="s">
        <v>5</v>
      </c>
      <c r="F32" s="218"/>
      <c r="G32" s="293"/>
    </row>
    <row r="33" spans="1:7" ht="26.25" customHeight="1">
      <c r="A33" s="171"/>
      <c r="B33" s="376" t="s">
        <v>215</v>
      </c>
      <c r="C33" s="377"/>
      <c r="D33" s="377"/>
      <c r="E33" s="377"/>
      <c r="F33" s="378"/>
    </row>
    <row r="34" spans="1:7" ht="26.25" customHeight="1">
      <c r="A34" s="171"/>
      <c r="B34" s="190">
        <v>2.1</v>
      </c>
      <c r="C34" s="397" t="s">
        <v>209</v>
      </c>
      <c r="D34" s="398"/>
      <c r="E34" s="212" t="s">
        <v>5</v>
      </c>
      <c r="F34" s="213"/>
    </row>
    <row r="35" spans="1:7" ht="26.25" customHeight="1">
      <c r="A35" s="171"/>
      <c r="B35" s="190">
        <v>2.2000000000000002</v>
      </c>
      <c r="C35" s="371" t="s">
        <v>208</v>
      </c>
      <c r="D35" s="372"/>
      <c r="E35" s="212" t="s">
        <v>6</v>
      </c>
      <c r="F35" s="213"/>
    </row>
    <row r="36" spans="1:7" ht="26.25" customHeight="1">
      <c r="A36" s="171"/>
      <c r="B36" s="190">
        <v>2.2999999999999998</v>
      </c>
      <c r="C36" s="371" t="s">
        <v>207</v>
      </c>
      <c r="D36" s="372"/>
      <c r="E36" s="212" t="s">
        <v>6</v>
      </c>
      <c r="F36" s="213"/>
    </row>
    <row r="37" spans="1:7" ht="26.25" customHeight="1">
      <c r="A37" s="171"/>
      <c r="B37" s="190">
        <v>2.4</v>
      </c>
      <c r="C37" s="373" t="s">
        <v>206</v>
      </c>
      <c r="D37" s="374"/>
      <c r="E37" s="212" t="s">
        <v>5</v>
      </c>
      <c r="F37" s="213" t="s">
        <v>397</v>
      </c>
    </row>
    <row r="38" spans="1:7" s="164" customFormat="1" ht="26.25" customHeight="1">
      <c r="A38" s="294"/>
      <c r="B38" s="180">
        <v>2.5</v>
      </c>
      <c r="C38" s="371" t="s">
        <v>205</v>
      </c>
      <c r="D38" s="371"/>
      <c r="E38" s="371"/>
      <c r="F38" s="372"/>
      <c r="G38" s="294"/>
    </row>
    <row r="39" spans="1:7" s="164" customFormat="1" ht="26.25" customHeight="1">
      <c r="A39" s="294"/>
      <c r="B39" s="180"/>
      <c r="C39" s="191"/>
      <c r="D39" s="192" t="s">
        <v>210</v>
      </c>
      <c r="E39" s="212" t="s">
        <v>5</v>
      </c>
      <c r="F39" s="214"/>
      <c r="G39" s="294"/>
    </row>
    <row r="40" spans="1:7" s="164" customFormat="1" ht="26.25" customHeight="1">
      <c r="A40" s="294"/>
      <c r="B40" s="180"/>
      <c r="C40" s="193"/>
      <c r="D40" s="194" t="s">
        <v>211</v>
      </c>
      <c r="E40" s="212" t="s">
        <v>5</v>
      </c>
      <c r="F40" s="214"/>
      <c r="G40" s="294"/>
    </row>
    <row r="41" spans="1:7" s="164" customFormat="1" ht="26.25" customHeight="1">
      <c r="A41" s="294"/>
      <c r="B41" s="180"/>
      <c r="C41" s="193"/>
      <c r="D41" s="194" t="s">
        <v>212</v>
      </c>
      <c r="E41" s="212" t="s">
        <v>5</v>
      </c>
      <c r="F41" s="214"/>
      <c r="G41" s="294"/>
    </row>
    <row r="42" spans="1:7" s="164" customFormat="1" ht="26.25" customHeight="1">
      <c r="A42" s="294"/>
      <c r="B42" s="180"/>
      <c r="C42" s="193"/>
      <c r="D42" s="194" t="s">
        <v>213</v>
      </c>
      <c r="E42" s="212" t="s">
        <v>5</v>
      </c>
      <c r="F42" s="214"/>
      <c r="G42" s="294"/>
    </row>
    <row r="43" spans="1:7" s="164" customFormat="1" ht="26.25" customHeight="1">
      <c r="A43" s="294"/>
      <c r="B43" s="180"/>
      <c r="C43" s="193"/>
      <c r="D43" s="194" t="s">
        <v>214</v>
      </c>
      <c r="E43" s="212" t="s">
        <v>5</v>
      </c>
      <c r="F43" s="214"/>
      <c r="G43" s="294"/>
    </row>
    <row r="44" spans="1:7" ht="26.25" customHeight="1">
      <c r="A44" s="171"/>
      <c r="B44" s="190">
        <v>2.6</v>
      </c>
      <c r="C44" s="371" t="s">
        <v>204</v>
      </c>
      <c r="D44" s="372"/>
      <c r="E44" s="379" t="s">
        <v>375</v>
      </c>
      <c r="F44" s="380"/>
    </row>
    <row r="45" spans="1:7" s="164" customFormat="1" ht="87.75" customHeight="1">
      <c r="A45" s="294"/>
      <c r="B45" s="180">
        <v>2.7</v>
      </c>
      <c r="C45" s="371" t="s">
        <v>203</v>
      </c>
      <c r="D45" s="372"/>
      <c r="E45" s="379" t="s">
        <v>378</v>
      </c>
      <c r="F45" s="380"/>
      <c r="G45" s="294"/>
    </row>
    <row r="46" spans="1:7" ht="26.25" customHeight="1">
      <c r="A46" s="171"/>
      <c r="B46" s="290"/>
      <c r="C46" s="377" t="s">
        <v>311</v>
      </c>
      <c r="D46" s="377"/>
      <c r="E46" s="377"/>
      <c r="F46" s="378"/>
    </row>
    <row r="47" spans="1:7" ht="38.25" customHeight="1">
      <c r="A47" s="171"/>
      <c r="B47" s="190">
        <v>2.8</v>
      </c>
      <c r="C47" s="397" t="s">
        <v>216</v>
      </c>
      <c r="D47" s="398"/>
      <c r="E47" s="212" t="s">
        <v>6</v>
      </c>
      <c r="F47" s="213"/>
    </row>
    <row r="48" spans="1:7" s="186" customFormat="1" ht="18.75" customHeight="1">
      <c r="A48" s="181" t="s">
        <v>149</v>
      </c>
      <c r="B48" s="182" t="s">
        <v>168</v>
      </c>
      <c r="C48" s="183"/>
      <c r="D48" s="183"/>
      <c r="E48" s="184"/>
      <c r="F48" s="185"/>
    </row>
    <row r="49" spans="1:9" s="186" customFormat="1" ht="60" customHeight="1">
      <c r="A49" s="181" t="s">
        <v>150</v>
      </c>
      <c r="B49" s="387"/>
      <c r="C49" s="388"/>
      <c r="D49" s="388"/>
      <c r="E49" s="388"/>
      <c r="F49" s="389"/>
    </row>
    <row r="51" spans="1:9" ht="60.75" customHeight="1">
      <c r="B51" s="383" t="s">
        <v>172</v>
      </c>
      <c r="C51" s="383"/>
      <c r="D51" s="383"/>
      <c r="E51" s="383"/>
      <c r="F51" s="383"/>
      <c r="G51" s="189"/>
      <c r="H51" s="162"/>
      <c r="I51" s="162"/>
    </row>
    <row r="52" spans="1:9" s="195" customFormat="1">
      <c r="A52" s="200"/>
      <c r="B52" s="196"/>
      <c r="C52" s="196"/>
      <c r="D52" s="197"/>
      <c r="F52" s="197"/>
      <c r="G52" s="200"/>
    </row>
    <row r="53" spans="1:9" s="169" customFormat="1" ht="26.25" customHeight="1">
      <c r="A53" s="165"/>
      <c r="B53" s="166" t="s">
        <v>165</v>
      </c>
      <c r="C53" s="384" t="s">
        <v>166</v>
      </c>
      <c r="D53" s="385"/>
      <c r="E53" s="167" t="s">
        <v>131</v>
      </c>
      <c r="F53" s="168" t="s">
        <v>132</v>
      </c>
      <c r="G53" s="292"/>
    </row>
    <row r="54" spans="1:9" s="175" customFormat="1" ht="37.5" customHeight="1">
      <c r="B54" s="386" t="s">
        <v>130</v>
      </c>
      <c r="C54" s="386"/>
      <c r="D54" s="386"/>
      <c r="E54" s="150" t="s">
        <v>5</v>
      </c>
      <c r="F54" s="172" t="s">
        <v>167</v>
      </c>
    </row>
    <row r="55" spans="1:9" s="178" customFormat="1" ht="26.25" customHeight="1">
      <c r="A55" s="321"/>
      <c r="B55" s="286">
        <v>3</v>
      </c>
      <c r="C55" s="399" t="s">
        <v>355</v>
      </c>
      <c r="D55" s="400"/>
      <c r="E55" s="287" t="s">
        <v>5</v>
      </c>
      <c r="F55" s="218"/>
      <c r="G55" s="295"/>
    </row>
    <row r="56" spans="1:9" s="195" customFormat="1" ht="26.25" customHeight="1">
      <c r="A56" s="198"/>
      <c r="B56" s="390" t="s">
        <v>217</v>
      </c>
      <c r="C56" s="391"/>
      <c r="D56" s="391"/>
      <c r="E56" s="391"/>
      <c r="F56" s="392"/>
      <c r="G56" s="200"/>
    </row>
    <row r="57" spans="1:9" s="195" customFormat="1" ht="36.75" customHeight="1">
      <c r="A57" s="198"/>
      <c r="B57" s="180">
        <v>3.1</v>
      </c>
      <c r="C57" s="371" t="s">
        <v>218</v>
      </c>
      <c r="D57" s="372"/>
      <c r="E57" s="215" t="s">
        <v>5</v>
      </c>
      <c r="F57" s="216" t="s">
        <v>381</v>
      </c>
      <c r="G57" s="200"/>
    </row>
    <row r="58" spans="1:9" s="195" customFormat="1" ht="25.5" customHeight="1">
      <c r="A58" s="198"/>
      <c r="B58" s="180">
        <v>3.2</v>
      </c>
      <c r="C58" s="371" t="s">
        <v>219</v>
      </c>
      <c r="D58" s="372"/>
      <c r="E58" s="215" t="s">
        <v>6</v>
      </c>
      <c r="F58" s="216"/>
      <c r="G58" s="200"/>
    </row>
    <row r="59" spans="1:9" s="195" customFormat="1" ht="39.75" customHeight="1">
      <c r="A59" s="198"/>
      <c r="B59" s="180">
        <v>3.3</v>
      </c>
      <c r="C59" s="371" t="s">
        <v>220</v>
      </c>
      <c r="D59" s="372"/>
      <c r="E59" s="215" t="s">
        <v>5</v>
      </c>
      <c r="F59" s="216" t="s">
        <v>382</v>
      </c>
      <c r="G59" s="200"/>
    </row>
    <row r="60" spans="1:9" s="195" customFormat="1" ht="25.5" customHeight="1">
      <c r="A60" s="198"/>
      <c r="B60" s="180">
        <v>3.4</v>
      </c>
      <c r="C60" s="371" t="s">
        <v>221</v>
      </c>
      <c r="D60" s="372"/>
      <c r="E60" s="215" t="s">
        <v>6</v>
      </c>
      <c r="F60" s="216"/>
      <c r="G60" s="200"/>
    </row>
    <row r="61" spans="1:9" s="195" customFormat="1" ht="25.5" customHeight="1">
      <c r="A61" s="198"/>
      <c r="B61" s="180">
        <v>3.5</v>
      </c>
      <c r="C61" s="371" t="s">
        <v>222</v>
      </c>
      <c r="D61" s="372"/>
      <c r="E61" s="215" t="s">
        <v>5</v>
      </c>
      <c r="F61" s="216"/>
      <c r="G61" s="200"/>
    </row>
    <row r="62" spans="1:9" s="195" customFormat="1" ht="25.5" customHeight="1">
      <c r="A62" s="198"/>
      <c r="B62" s="180">
        <v>3.6</v>
      </c>
      <c r="C62" s="371" t="s">
        <v>223</v>
      </c>
      <c r="D62" s="372"/>
      <c r="E62" s="215" t="s">
        <v>5</v>
      </c>
      <c r="F62" s="216"/>
      <c r="G62" s="200"/>
    </row>
    <row r="63" spans="1:9" s="164" customFormat="1" ht="25.5" customHeight="1">
      <c r="A63" s="294"/>
      <c r="B63" s="180">
        <v>3.7</v>
      </c>
      <c r="C63" s="371" t="s">
        <v>224</v>
      </c>
      <c r="D63" s="371"/>
      <c r="E63" s="371"/>
      <c r="F63" s="372"/>
      <c r="G63" s="294"/>
    </row>
    <row r="64" spans="1:9" s="164" customFormat="1" ht="25.5" customHeight="1">
      <c r="A64" s="294"/>
      <c r="B64" s="180"/>
      <c r="C64" s="193"/>
      <c r="D64" s="194" t="s">
        <v>225</v>
      </c>
      <c r="E64" s="215" t="s">
        <v>5</v>
      </c>
      <c r="F64" s="216"/>
      <c r="G64" s="294"/>
    </row>
    <row r="65" spans="1:9" s="164" customFormat="1" ht="35.25" customHeight="1">
      <c r="A65" s="294"/>
      <c r="B65" s="180"/>
      <c r="C65" s="193"/>
      <c r="D65" s="194" t="s">
        <v>226</v>
      </c>
      <c r="E65" s="215" t="s">
        <v>5</v>
      </c>
      <c r="F65" s="216"/>
      <c r="G65" s="294"/>
    </row>
    <row r="66" spans="1:9" s="164" customFormat="1" ht="25.5" customHeight="1">
      <c r="A66" s="294"/>
      <c r="B66" s="180"/>
      <c r="C66" s="193"/>
      <c r="D66" s="194" t="s">
        <v>227</v>
      </c>
      <c r="E66" s="215" t="s">
        <v>5</v>
      </c>
      <c r="F66" s="216"/>
      <c r="G66" s="294"/>
    </row>
    <row r="67" spans="1:9" s="164" customFormat="1" ht="25.5" customHeight="1">
      <c r="A67" s="294"/>
      <c r="B67" s="180"/>
      <c r="C67" s="193"/>
      <c r="D67" s="194" t="s">
        <v>228</v>
      </c>
      <c r="E67" s="215" t="s">
        <v>6</v>
      </c>
      <c r="F67" s="216"/>
      <c r="G67" s="294"/>
    </row>
    <row r="68" spans="1:9" s="164" customFormat="1" ht="25.5" customHeight="1">
      <c r="A68" s="294"/>
      <c r="B68" s="180">
        <v>3.8</v>
      </c>
      <c r="C68" s="371" t="s">
        <v>229</v>
      </c>
      <c r="D68" s="372"/>
      <c r="E68" s="414">
        <v>2004</v>
      </c>
      <c r="F68" s="415"/>
      <c r="G68" s="294"/>
    </row>
    <row r="69" spans="1:9" s="164" customFormat="1" ht="25.5" customHeight="1">
      <c r="A69" s="294"/>
      <c r="B69" s="180">
        <v>3.9</v>
      </c>
      <c r="C69" s="371" t="s">
        <v>230</v>
      </c>
      <c r="D69" s="372"/>
      <c r="E69" s="414">
        <v>2004</v>
      </c>
      <c r="F69" s="415"/>
      <c r="G69" s="294"/>
    </row>
    <row r="70" spans="1:9" s="164" customFormat="1" ht="39.75" customHeight="1">
      <c r="A70" s="294"/>
      <c r="B70" s="199">
        <v>3.1</v>
      </c>
      <c r="C70" s="371" t="s">
        <v>231</v>
      </c>
      <c r="D70" s="372"/>
      <c r="E70" s="379" t="s">
        <v>147</v>
      </c>
      <c r="F70" s="380"/>
      <c r="G70" s="294"/>
    </row>
    <row r="71" spans="1:9" s="164" customFormat="1" ht="25.5" customHeight="1">
      <c r="A71" s="294"/>
      <c r="B71" s="180">
        <v>3.11</v>
      </c>
      <c r="C71" s="371" t="s">
        <v>232</v>
      </c>
      <c r="D71" s="372"/>
      <c r="E71" s="379" t="s">
        <v>397</v>
      </c>
      <c r="F71" s="380"/>
      <c r="G71" s="294"/>
    </row>
    <row r="72" spans="1:9" s="195" customFormat="1" ht="26.25" customHeight="1">
      <c r="A72" s="198"/>
      <c r="B72" s="376" t="s">
        <v>311</v>
      </c>
      <c r="C72" s="377"/>
      <c r="D72" s="377"/>
      <c r="E72" s="377"/>
      <c r="F72" s="378"/>
      <c r="G72" s="200"/>
    </row>
    <row r="73" spans="1:9" s="164" customFormat="1" ht="39.75" customHeight="1">
      <c r="A73" s="294"/>
      <c r="B73" s="291">
        <v>3.12</v>
      </c>
      <c r="C73" s="375" t="s">
        <v>233</v>
      </c>
      <c r="D73" s="375"/>
      <c r="E73" s="215" t="s">
        <v>6</v>
      </c>
      <c r="F73" s="216"/>
      <c r="G73" s="294"/>
    </row>
    <row r="74" spans="1:9" s="200" customFormat="1" ht="18.75" customHeight="1">
      <c r="B74" s="182" t="s">
        <v>168</v>
      </c>
      <c r="C74" s="201"/>
      <c r="D74" s="201"/>
      <c r="E74" s="202"/>
      <c r="F74" s="203"/>
    </row>
    <row r="75" spans="1:9" s="200" customFormat="1" ht="60" customHeight="1">
      <c r="B75" s="393"/>
      <c r="C75" s="394"/>
      <c r="D75" s="394"/>
      <c r="E75" s="394"/>
      <c r="F75" s="395"/>
    </row>
    <row r="76" spans="1:9" ht="34.5" customHeight="1">
      <c r="D76" s="204"/>
      <c r="E76" s="205"/>
      <c r="F76" s="204"/>
    </row>
    <row r="77" spans="1:9" ht="46.5" customHeight="1">
      <c r="B77" s="383" t="s">
        <v>173</v>
      </c>
      <c r="C77" s="383"/>
      <c r="D77" s="383"/>
      <c r="E77" s="383"/>
      <c r="F77" s="383"/>
      <c r="G77" s="189"/>
      <c r="H77" s="162"/>
      <c r="I77" s="162"/>
    </row>
    <row r="79" spans="1:9" s="169" customFormat="1" ht="26.25" customHeight="1">
      <c r="A79" s="165"/>
      <c r="B79" s="166" t="s">
        <v>165</v>
      </c>
      <c r="C79" s="384" t="s">
        <v>166</v>
      </c>
      <c r="D79" s="385"/>
      <c r="E79" s="167" t="s">
        <v>131</v>
      </c>
      <c r="F79" s="168" t="s">
        <v>132</v>
      </c>
      <c r="G79" s="292"/>
    </row>
    <row r="80" spans="1:9" s="171" customFormat="1" ht="37.5" customHeight="1">
      <c r="B80" s="386" t="s">
        <v>125</v>
      </c>
      <c r="C80" s="386"/>
      <c r="D80" s="386"/>
      <c r="E80" s="150" t="s">
        <v>6</v>
      </c>
      <c r="F80" s="172" t="s">
        <v>167</v>
      </c>
    </row>
    <row r="81" spans="1:9" s="176" customFormat="1" ht="37.5" customHeight="1">
      <c r="A81" s="320"/>
      <c r="B81" s="286">
        <v>4</v>
      </c>
      <c r="C81" s="381" t="s">
        <v>174</v>
      </c>
      <c r="D81" s="382"/>
      <c r="E81" s="151" t="s">
        <v>6</v>
      </c>
      <c r="F81" s="211"/>
      <c r="G81" s="293"/>
    </row>
    <row r="82" spans="1:9" ht="26.25" customHeight="1">
      <c r="A82" s="171"/>
      <c r="B82" s="206"/>
      <c r="C82" s="412" t="s">
        <v>234</v>
      </c>
      <c r="D82" s="412"/>
      <c r="E82" s="412"/>
      <c r="F82" s="413"/>
    </row>
    <row r="83" spans="1:9" ht="26.25" customHeight="1">
      <c r="A83" s="171"/>
      <c r="B83" s="180">
        <v>4.0999999999999996</v>
      </c>
      <c r="C83" s="371" t="s">
        <v>235</v>
      </c>
      <c r="D83" s="372"/>
      <c r="E83" s="217"/>
      <c r="F83" s="218"/>
    </row>
    <row r="84" spans="1:9" ht="26.25" customHeight="1">
      <c r="A84" s="171"/>
      <c r="B84" s="180">
        <v>4.2</v>
      </c>
      <c r="C84" s="371" t="s">
        <v>236</v>
      </c>
      <c r="D84" s="372"/>
      <c r="E84" s="217"/>
      <c r="F84" s="218"/>
    </row>
    <row r="85" spans="1:9" s="195" customFormat="1" ht="26.25" customHeight="1">
      <c r="A85" s="198"/>
      <c r="B85" s="411" t="s">
        <v>311</v>
      </c>
      <c r="C85" s="412"/>
      <c r="D85" s="412"/>
      <c r="E85" s="412"/>
      <c r="F85" s="413"/>
      <c r="G85" s="200"/>
    </row>
    <row r="86" spans="1:9" s="164" customFormat="1" ht="39.75" customHeight="1">
      <c r="A86" s="294"/>
      <c r="B86" s="180">
        <v>4.3</v>
      </c>
      <c r="C86" s="371" t="s">
        <v>237</v>
      </c>
      <c r="D86" s="372"/>
      <c r="E86" s="217" t="s">
        <v>6</v>
      </c>
      <c r="F86" s="216"/>
      <c r="G86" s="294"/>
    </row>
    <row r="87" spans="1:9" s="186" customFormat="1" ht="18.75" customHeight="1">
      <c r="A87" s="181" t="s">
        <v>149</v>
      </c>
      <c r="B87" s="182" t="s">
        <v>168</v>
      </c>
      <c r="C87" s="183"/>
      <c r="D87" s="183"/>
      <c r="E87" s="184"/>
      <c r="F87" s="185"/>
    </row>
    <row r="88" spans="1:9" s="186" customFormat="1" ht="60" customHeight="1">
      <c r="A88" s="181" t="s">
        <v>150</v>
      </c>
      <c r="B88" s="387"/>
      <c r="C88" s="388"/>
      <c r="D88" s="388"/>
      <c r="E88" s="388"/>
      <c r="F88" s="389"/>
    </row>
    <row r="89" spans="1:9" ht="38.25" customHeight="1">
      <c r="D89" s="207"/>
      <c r="E89" s="163"/>
      <c r="F89" s="207"/>
      <c r="G89" s="189"/>
      <c r="H89" s="162"/>
      <c r="I89" s="162"/>
    </row>
    <row r="90" spans="1:9" ht="46.5" customHeight="1">
      <c r="B90" s="383" t="s">
        <v>175</v>
      </c>
      <c r="C90" s="383"/>
      <c r="D90" s="383"/>
      <c r="E90" s="383"/>
      <c r="F90" s="383"/>
      <c r="G90" s="189"/>
      <c r="H90" s="162"/>
      <c r="I90" s="162"/>
    </row>
    <row r="92" spans="1:9" s="169" customFormat="1" ht="26.25" customHeight="1">
      <c r="A92" s="165"/>
      <c r="B92" s="166" t="s">
        <v>165</v>
      </c>
      <c r="C92" s="384" t="s">
        <v>166</v>
      </c>
      <c r="D92" s="385"/>
      <c r="E92" s="167" t="s">
        <v>131</v>
      </c>
      <c r="F92" s="168" t="s">
        <v>132</v>
      </c>
      <c r="G92" s="292"/>
    </row>
    <row r="93" spans="1:9" s="176" customFormat="1" ht="48" customHeight="1">
      <c r="A93" s="320"/>
      <c r="B93" s="286">
        <v>5</v>
      </c>
      <c r="C93" s="381" t="s">
        <v>176</v>
      </c>
      <c r="D93" s="382"/>
      <c r="E93" s="151" t="s">
        <v>5</v>
      </c>
      <c r="F93" s="211" t="s">
        <v>377</v>
      </c>
      <c r="G93" s="293"/>
    </row>
    <row r="94" spans="1:9" ht="26.25" customHeight="1">
      <c r="A94" s="171"/>
      <c r="B94" s="208"/>
      <c r="C94" s="377" t="s">
        <v>238</v>
      </c>
      <c r="D94" s="377"/>
      <c r="E94" s="377"/>
      <c r="F94" s="378"/>
    </row>
  </sheetData>
  <sheetProtection formatCells="0" formatColumns="0" formatRows="0" insertColumns="0" insertRows="0" insertHyperlinks="0"/>
  <mergeCells count="78">
    <mergeCell ref="B85:F85"/>
    <mergeCell ref="C94:F94"/>
    <mergeCell ref="C47:D47"/>
    <mergeCell ref="B51:F51"/>
    <mergeCell ref="C53:D53"/>
    <mergeCell ref="C82:F82"/>
    <mergeCell ref="E68:F68"/>
    <mergeCell ref="E69:F69"/>
    <mergeCell ref="E70:F70"/>
    <mergeCell ref="E71:F71"/>
    <mergeCell ref="B54:D54"/>
    <mergeCell ref="C55:D55"/>
    <mergeCell ref="C57:D57"/>
    <mergeCell ref="B49:F49"/>
    <mergeCell ref="C63:F63"/>
    <mergeCell ref="C92:D92"/>
    <mergeCell ref="B7:D7"/>
    <mergeCell ref="B29:F29"/>
    <mergeCell ref="C30:D30"/>
    <mergeCell ref="B31:D31"/>
    <mergeCell ref="C32:D32"/>
    <mergeCell ref="C18:D18"/>
    <mergeCell ref="C19:D19"/>
    <mergeCell ref="C20:D20"/>
    <mergeCell ref="C21:D21"/>
    <mergeCell ref="E16:F16"/>
    <mergeCell ref="E17:F17"/>
    <mergeCell ref="E18:F18"/>
    <mergeCell ref="E19:F19"/>
    <mergeCell ref="E21:F21"/>
    <mergeCell ref="E22:F22"/>
    <mergeCell ref="B10:F10"/>
    <mergeCell ref="B8:F8"/>
    <mergeCell ref="C34:D34"/>
    <mergeCell ref="C14:D14"/>
    <mergeCell ref="C16:D16"/>
    <mergeCell ref="C17:D17"/>
    <mergeCell ref="C12:D12"/>
    <mergeCell ref="B13:D13"/>
    <mergeCell ref="B25:F25"/>
    <mergeCell ref="B27:F27"/>
    <mergeCell ref="E23:F23"/>
    <mergeCell ref="B15:F15"/>
    <mergeCell ref="B33:F33"/>
    <mergeCell ref="C93:D93"/>
    <mergeCell ref="C22:D22"/>
    <mergeCell ref="C23:D23"/>
    <mergeCell ref="B77:F77"/>
    <mergeCell ref="C79:D79"/>
    <mergeCell ref="B80:D80"/>
    <mergeCell ref="C81:D81"/>
    <mergeCell ref="C83:D83"/>
    <mergeCell ref="C84:D84"/>
    <mergeCell ref="B88:F88"/>
    <mergeCell ref="C86:D86"/>
    <mergeCell ref="B90:F90"/>
    <mergeCell ref="C46:F46"/>
    <mergeCell ref="B56:F56"/>
    <mergeCell ref="C61:D61"/>
    <mergeCell ref="B75:F75"/>
    <mergeCell ref="C71:D71"/>
    <mergeCell ref="C73:D73"/>
    <mergeCell ref="B72:F72"/>
    <mergeCell ref="E44:F44"/>
    <mergeCell ref="E45:F45"/>
    <mergeCell ref="C60:D60"/>
    <mergeCell ref="C58:D58"/>
    <mergeCell ref="C59:D59"/>
    <mergeCell ref="C62:D62"/>
    <mergeCell ref="C70:D70"/>
    <mergeCell ref="C68:D68"/>
    <mergeCell ref="C69:D69"/>
    <mergeCell ref="C38:F38"/>
    <mergeCell ref="C37:D37"/>
    <mergeCell ref="C44:D44"/>
    <mergeCell ref="C45:D45"/>
    <mergeCell ref="C35:D35"/>
    <mergeCell ref="C36:D36"/>
  </mergeCells>
  <phoneticPr fontId="50" type="noConversion"/>
  <dataValidations count="2">
    <dataValidation type="list" allowBlank="1" showInputMessage="1" showErrorMessage="1" sqref="E93 E83:E84 E86 E31:E32 E47 E54:E55 E39:E43 E80:E81 E13:E14 E34:E37 E57:E62 E73 E64:E67" xr:uid="{00000000-0002-0000-0400-000000000000}">
      <formula1>$B$1:$B$2</formula1>
    </dataValidation>
    <dataValidation type="list" allowBlank="1" showInputMessage="1" showErrorMessage="1" sqref="E20" xr:uid="{00000000-0002-0000-0400-000001000000}">
      <formula1>$H$13:$H$19</formula1>
    </dataValidation>
  </dataValidations>
  <pageMargins left="0.25" right="0.25" top="0.35" bottom="0.54"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M77"/>
  <sheetViews>
    <sheetView showGridLines="0" zoomScale="90" zoomScaleNormal="90" workbookViewId="0"/>
  </sheetViews>
  <sheetFormatPr defaultColWidth="8.81640625" defaultRowHeight="14.5"/>
  <cols>
    <col min="1" max="1" width="4.54296875" style="318" customWidth="1"/>
    <col min="2" max="2" width="8.81640625" style="56"/>
    <col min="3" max="3" width="40" style="89" customWidth="1"/>
    <col min="4" max="10" width="12.7265625" style="56" customWidth="1"/>
    <col min="11" max="11" width="14" style="56" bestFit="1" customWidth="1"/>
    <col min="12" max="12" width="46.1796875" style="59" customWidth="1"/>
    <col min="13" max="13" width="48" style="56" customWidth="1"/>
    <col min="14" max="16384" width="8.81640625" style="56"/>
  </cols>
  <sheetData>
    <row r="1" spans="1:13" ht="15.5">
      <c r="A1" s="316"/>
      <c r="B1" s="153" t="s">
        <v>5</v>
      </c>
      <c r="D1" s="57" t="s">
        <v>0</v>
      </c>
      <c r="E1" s="58"/>
      <c r="F1" s="58"/>
      <c r="G1" s="58"/>
      <c r="H1" s="58"/>
      <c r="I1" s="58"/>
      <c r="J1" s="58"/>
      <c r="K1" s="58"/>
    </row>
    <row r="2" spans="1:13" ht="15.5">
      <c r="A2" s="316"/>
      <c r="B2" s="153" t="s">
        <v>6</v>
      </c>
      <c r="D2" s="60" t="s">
        <v>122</v>
      </c>
      <c r="E2" s="58"/>
      <c r="F2" s="58"/>
      <c r="G2" s="58"/>
      <c r="H2" s="58"/>
      <c r="I2" s="58"/>
      <c r="J2" s="58"/>
      <c r="K2" s="58"/>
    </row>
    <row r="3" spans="1:13" ht="15.5">
      <c r="B3" s="153"/>
    </row>
    <row r="5" spans="1:13" s="61" customFormat="1" ht="21">
      <c r="A5" s="317"/>
      <c r="B5" s="62" t="s">
        <v>180</v>
      </c>
      <c r="C5" s="125"/>
      <c r="D5" s="63"/>
      <c r="E5" s="64"/>
      <c r="F5" s="63"/>
      <c r="G5" s="63"/>
      <c r="H5" s="63"/>
      <c r="I5" s="63"/>
      <c r="J5" s="63"/>
      <c r="K5" s="63"/>
      <c r="L5" s="65"/>
      <c r="M5" s="63"/>
    </row>
    <row r="6" spans="1:13">
      <c r="K6" s="66"/>
    </row>
    <row r="7" spans="1:13" ht="29.25" customHeight="1">
      <c r="B7" s="67" t="s">
        <v>1</v>
      </c>
      <c r="C7" s="68" t="s">
        <v>2</v>
      </c>
      <c r="D7" s="69" t="s">
        <v>3</v>
      </c>
      <c r="E7" s="70">
        <v>2013</v>
      </c>
      <c r="F7" s="71">
        <v>2014</v>
      </c>
      <c r="G7" s="72">
        <v>2015</v>
      </c>
      <c r="H7" s="71">
        <v>2016</v>
      </c>
      <c r="I7" s="71">
        <v>2017</v>
      </c>
      <c r="J7" s="70">
        <v>2018</v>
      </c>
      <c r="K7" s="73">
        <v>2024</v>
      </c>
      <c r="L7" s="74" t="s">
        <v>126</v>
      </c>
      <c r="M7" s="73" t="s">
        <v>193</v>
      </c>
    </row>
    <row r="8" spans="1:13" ht="15.5">
      <c r="B8" s="75" t="s">
        <v>293</v>
      </c>
      <c r="C8" s="76"/>
      <c r="D8" s="76"/>
      <c r="E8" s="76"/>
      <c r="F8" s="76"/>
      <c r="G8" s="76"/>
      <c r="H8" s="76"/>
      <c r="I8" s="76"/>
      <c r="J8" s="76"/>
      <c r="K8" s="76"/>
      <c r="L8" s="77"/>
      <c r="M8" s="78"/>
    </row>
    <row r="9" spans="1:13" ht="80.25" customHeight="1">
      <c r="A9" s="319"/>
      <c r="B9" s="296">
        <v>1</v>
      </c>
      <c r="C9" s="80" t="s">
        <v>303</v>
      </c>
      <c r="D9" s="33"/>
      <c r="E9" s="34">
        <f>E10+E11</f>
        <v>788009</v>
      </c>
      <c r="F9" s="34">
        <f t="shared" ref="F9:J9" si="0">F10+F11</f>
        <v>778126</v>
      </c>
      <c r="G9" s="34">
        <f t="shared" si="0"/>
        <v>738518</v>
      </c>
      <c r="H9" s="34">
        <f t="shared" si="0"/>
        <v>709644</v>
      </c>
      <c r="I9" s="34">
        <f t="shared" si="0"/>
        <v>702309</v>
      </c>
      <c r="J9" s="34">
        <f t="shared" si="0"/>
        <v>662472</v>
      </c>
      <c r="K9" s="43"/>
      <c r="L9" s="123"/>
      <c r="M9" s="82" t="s">
        <v>111</v>
      </c>
    </row>
    <row r="10" spans="1:13" ht="78.75" customHeight="1">
      <c r="B10" s="79">
        <v>2</v>
      </c>
      <c r="C10" s="132" t="s">
        <v>239</v>
      </c>
      <c r="D10" s="33"/>
      <c r="E10" s="34">
        <v>778971</v>
      </c>
      <c r="F10" s="35">
        <v>769088</v>
      </c>
      <c r="G10" s="36">
        <v>730125</v>
      </c>
      <c r="H10" s="35">
        <v>702494</v>
      </c>
      <c r="I10" s="35">
        <v>695269</v>
      </c>
      <c r="J10" s="34">
        <v>656697</v>
      </c>
      <c r="K10" s="43"/>
      <c r="L10" s="123"/>
      <c r="M10" s="82" t="s">
        <v>111</v>
      </c>
    </row>
    <row r="11" spans="1:13" ht="91.5" customHeight="1">
      <c r="B11" s="79">
        <v>3</v>
      </c>
      <c r="C11" s="132" t="s">
        <v>326</v>
      </c>
      <c r="D11" s="33"/>
      <c r="E11" s="34">
        <v>9038</v>
      </c>
      <c r="F11" s="35">
        <v>9038</v>
      </c>
      <c r="G11" s="36">
        <v>8393</v>
      </c>
      <c r="H11" s="35">
        <v>7150</v>
      </c>
      <c r="I11" s="35">
        <v>7040</v>
      </c>
      <c r="J11" s="34">
        <v>5775</v>
      </c>
      <c r="K11" s="43"/>
      <c r="L11" s="123"/>
      <c r="M11" s="37"/>
    </row>
    <row r="12" spans="1:13" ht="71.25" customHeight="1">
      <c r="B12" s="79">
        <v>4</v>
      </c>
      <c r="C12" s="80" t="s">
        <v>240</v>
      </c>
      <c r="D12" s="138"/>
      <c r="E12" s="34">
        <v>5073</v>
      </c>
      <c r="F12" s="35">
        <v>4079</v>
      </c>
      <c r="G12" s="36">
        <v>3637</v>
      </c>
      <c r="H12" s="35">
        <v>2849</v>
      </c>
      <c r="I12" s="35">
        <v>2918</v>
      </c>
      <c r="J12" s="34">
        <v>1917</v>
      </c>
      <c r="K12" s="43"/>
      <c r="L12" s="123"/>
      <c r="M12" s="37"/>
    </row>
    <row r="13" spans="1:13" ht="120.75" customHeight="1">
      <c r="B13" s="296">
        <v>5</v>
      </c>
      <c r="C13" s="133" t="s">
        <v>316</v>
      </c>
      <c r="D13" s="138"/>
      <c r="E13" s="139">
        <v>788009</v>
      </c>
      <c r="F13" s="140">
        <v>778126</v>
      </c>
      <c r="G13" s="141">
        <v>738518</v>
      </c>
      <c r="H13" s="140">
        <v>709644</v>
      </c>
      <c r="I13" s="140">
        <v>702309</v>
      </c>
      <c r="J13" s="139">
        <v>662472</v>
      </c>
      <c r="K13" s="134"/>
      <c r="M13" s="142"/>
    </row>
    <row r="14" spans="1:13" ht="15" customHeight="1">
      <c r="B14" s="75" t="s">
        <v>152</v>
      </c>
      <c r="C14" s="75"/>
      <c r="D14" s="76"/>
      <c r="E14" s="76"/>
      <c r="F14" s="76"/>
      <c r="G14" s="76"/>
      <c r="H14" s="76"/>
      <c r="I14" s="76"/>
      <c r="J14" s="76"/>
      <c r="K14" s="76"/>
      <c r="L14" s="76"/>
      <c r="M14" s="78"/>
    </row>
    <row r="15" spans="1:13" ht="64.5" customHeight="1">
      <c r="B15" s="296">
        <v>6</v>
      </c>
      <c r="C15" s="135" t="s">
        <v>194</v>
      </c>
      <c r="D15" s="143"/>
      <c r="E15" s="144">
        <v>3986749</v>
      </c>
      <c r="F15" s="145">
        <v>3983451</v>
      </c>
      <c r="G15" s="146">
        <v>3951544</v>
      </c>
      <c r="H15" s="145">
        <v>3856327</v>
      </c>
      <c r="I15" s="145">
        <v>3724803</v>
      </c>
      <c r="J15" s="144">
        <v>3598240</v>
      </c>
      <c r="K15" s="136"/>
      <c r="L15" s="137"/>
      <c r="M15" s="147"/>
    </row>
    <row r="16" spans="1:13" ht="90.75" customHeight="1">
      <c r="B16" s="296">
        <v>7</v>
      </c>
      <c r="C16" s="83" t="s">
        <v>340</v>
      </c>
      <c r="D16" s="33"/>
      <c r="E16" s="34">
        <v>13774632</v>
      </c>
      <c r="F16" s="324">
        <v>14565426</v>
      </c>
      <c r="G16" s="36">
        <v>15309915</v>
      </c>
      <c r="H16" s="35">
        <v>16025704</v>
      </c>
      <c r="I16" s="35">
        <v>16733683</v>
      </c>
      <c r="J16" s="34">
        <v>17402456</v>
      </c>
      <c r="K16" s="43"/>
      <c r="L16" s="123" t="s">
        <v>407</v>
      </c>
      <c r="M16" s="37"/>
    </row>
    <row r="17" spans="2:13" ht="15.5">
      <c r="B17" s="75" t="s">
        <v>360</v>
      </c>
      <c r="C17" s="76"/>
      <c r="D17" s="76"/>
      <c r="E17" s="76"/>
      <c r="F17" s="76"/>
      <c r="G17" s="76"/>
      <c r="H17" s="76"/>
      <c r="I17" s="76"/>
      <c r="J17" s="76"/>
      <c r="K17" s="76"/>
      <c r="L17" s="76"/>
      <c r="M17" s="78"/>
    </row>
    <row r="18" spans="2:13" ht="38.25" customHeight="1">
      <c r="B18" s="296">
        <v>8</v>
      </c>
      <c r="C18" s="80" t="s">
        <v>146</v>
      </c>
      <c r="D18" s="33"/>
      <c r="E18" s="34"/>
      <c r="F18" s="35"/>
      <c r="G18" s="36"/>
      <c r="H18" s="35"/>
      <c r="I18" s="35"/>
      <c r="J18" s="34"/>
      <c r="K18" s="43"/>
      <c r="L18" s="123" t="s">
        <v>394</v>
      </c>
      <c r="M18" s="148"/>
    </row>
    <row r="19" spans="2:13" ht="31.5" customHeight="1">
      <c r="B19" s="296">
        <v>9</v>
      </c>
      <c r="C19" s="85" t="s">
        <v>156</v>
      </c>
      <c r="D19" s="33"/>
      <c r="E19" s="34"/>
      <c r="F19" s="35"/>
      <c r="G19" s="36"/>
      <c r="H19" s="35"/>
      <c r="I19" s="35"/>
      <c r="J19" s="34"/>
      <c r="K19" s="43"/>
      <c r="L19" s="123" t="s">
        <v>395</v>
      </c>
      <c r="M19" s="148"/>
    </row>
    <row r="20" spans="2:13" ht="31.5" customHeight="1" thickBot="1">
      <c r="B20" s="296">
        <v>10</v>
      </c>
      <c r="C20" s="80" t="s">
        <v>84</v>
      </c>
      <c r="D20" s="33"/>
      <c r="E20" s="339"/>
      <c r="F20" s="340"/>
      <c r="G20" s="341"/>
      <c r="H20" s="340"/>
      <c r="I20" s="340"/>
      <c r="J20" s="339"/>
      <c r="K20" s="43"/>
      <c r="L20" s="123" t="s">
        <v>396</v>
      </c>
      <c r="M20" s="148"/>
    </row>
    <row r="21" spans="2:13" ht="17.25" customHeight="1" thickTop="1">
      <c r="B21" s="75" t="s">
        <v>110</v>
      </c>
      <c r="C21" s="76"/>
      <c r="D21" s="76"/>
      <c r="E21" s="76"/>
      <c r="F21" s="76"/>
      <c r="G21" s="76"/>
      <c r="H21" s="76"/>
      <c r="I21" s="76"/>
      <c r="J21" s="86"/>
      <c r="K21" s="87" t="s">
        <v>137</v>
      </c>
      <c r="L21" s="430"/>
      <c r="M21" s="431"/>
    </row>
    <row r="22" spans="2:13" ht="75.75" customHeight="1">
      <c r="B22" s="296">
        <v>11</v>
      </c>
      <c r="C22" s="297" t="s">
        <v>361</v>
      </c>
      <c r="D22" s="298" t="str">
        <f>IF(OR(ISBLANK(D9),ISBLANK(D18)),IF(OR(ISBLANK(D9),ISBLANK(D53)),"",100*D9/D53),100*D9/D18)</f>
        <v/>
      </c>
      <c r="E22" s="299">
        <f t="shared" ref="E22:J22" si="1">IF(OR(ISBLANK(E9),ISBLANK(E18)),IF(OR(ISBLANK(E9),ISBLANK(E53)),"",100*E9/E53),100*E9/E18)</f>
        <v>103.54560816581825</v>
      </c>
      <c r="F22" s="325">
        <f>IF(OR(ISBLANK(F9),ISBLANK(F18)),IF(OR(ISBLANK(F9),ISBLANK(F53)),"",100*F9/F53),100*F9/F18)</f>
        <v>103.40091397985205</v>
      </c>
      <c r="G22" s="299">
        <f t="shared" si="1"/>
        <v>99.218763644766526</v>
      </c>
      <c r="H22" s="299">
        <f t="shared" si="1"/>
        <v>96.417973717676986</v>
      </c>
      <c r="I22" s="299">
        <f t="shared" si="1"/>
        <v>96.578473301338022</v>
      </c>
      <c r="J22" s="300">
        <f t="shared" si="1"/>
        <v>92.310007524454477</v>
      </c>
      <c r="K22" s="301">
        <v>1</v>
      </c>
      <c r="L22" s="288" t="s">
        <v>405</v>
      </c>
      <c r="M22" s="149"/>
    </row>
    <row r="23" spans="2:13" ht="75.75" customHeight="1">
      <c r="B23" s="296">
        <v>12</v>
      </c>
      <c r="C23" s="297" t="s">
        <v>300</v>
      </c>
      <c r="D23" s="298" t="str">
        <f>IF(OR(ISBLANK(D13),ISBLANK(D9)),"",100*D13/D9)</f>
        <v/>
      </c>
      <c r="E23" s="299">
        <f t="shared" ref="E23:J23" si="2">IF(OR(ISBLANK(E13),ISBLANK(E9)),"",100*E13/E9)</f>
        <v>100</v>
      </c>
      <c r="F23" s="299">
        <f t="shared" si="2"/>
        <v>100</v>
      </c>
      <c r="G23" s="299">
        <f t="shared" si="2"/>
        <v>100</v>
      </c>
      <c r="H23" s="299">
        <f t="shared" si="2"/>
        <v>100</v>
      </c>
      <c r="I23" s="299">
        <f t="shared" si="2"/>
        <v>100</v>
      </c>
      <c r="J23" s="300">
        <f t="shared" si="2"/>
        <v>100</v>
      </c>
      <c r="K23" s="301">
        <v>1</v>
      </c>
      <c r="L23" s="288"/>
      <c r="M23" s="149"/>
    </row>
    <row r="24" spans="2:13" ht="87">
      <c r="B24" s="296">
        <v>13</v>
      </c>
      <c r="C24" s="297" t="s">
        <v>347</v>
      </c>
      <c r="D24" s="298" t="str">
        <f>IF(OR(ISBLANK(D15),ISBLANK(D19)),IF(OR(ISBLANK(D15),ISBLANK(D54)),"",100*D15/D54),100*D15/D19)</f>
        <v/>
      </c>
      <c r="E24" s="299">
        <f t="shared" ref="E24:I24" si="3">IF(OR(ISBLANK(E15),ISBLANK(E19)),IF(OR(ISBLANK(E15),ISBLANK(E54)),"",100*E15/E54),100*E15/E19)</f>
        <v>100.83082547126267</v>
      </c>
      <c r="F24" s="299">
        <f t="shared" si="3"/>
        <v>102.25248292925971</v>
      </c>
      <c r="G24" s="299">
        <f t="shared" si="3"/>
        <v>102.77284631969893</v>
      </c>
      <c r="H24" s="299">
        <f t="shared" si="3"/>
        <v>101.90904701715368</v>
      </c>
      <c r="I24" s="299">
        <f t="shared" si="3"/>
        <v>99.737001706998697</v>
      </c>
      <c r="J24" s="300">
        <f>IF(OR(ISBLANK(J15),ISBLANK(J19)),IF(OR(ISBLANK(J15),ISBLANK(J54)),"",100*J15/J54),100*J15/J19)</f>
        <v>97.4511903120803</v>
      </c>
      <c r="K24" s="301">
        <v>1</v>
      </c>
      <c r="L24" s="288" t="s">
        <v>405</v>
      </c>
      <c r="M24" s="88" t="s">
        <v>349</v>
      </c>
    </row>
    <row r="25" spans="2:13" ht="62.25" customHeight="1">
      <c r="B25" s="296">
        <v>14</v>
      </c>
      <c r="C25" s="297" t="s">
        <v>348</v>
      </c>
      <c r="D25" s="298" t="str">
        <f>IF(OR(ISBLANK(D16),ISBLANK(D20)),IF(OR(ISBLANK(D16),ISBLANK(D55)),"",100*D16/D55),100*D16/D20)</f>
        <v/>
      </c>
      <c r="E25" s="299">
        <f t="shared" ref="E25:I25" si="4">IF(OR(ISBLANK(E16),ISBLANK(E20)),IF(OR(ISBLANK(E16),ISBLANK(E55)),"",100*E16/E55),100*E16/E20)</f>
        <v>20.213851978525991</v>
      </c>
      <c r="F25" s="325">
        <f>IF(OR(ISBLANK(F16),ISBLANK(F20)),IF(OR(ISBLANK(F16),ISBLANK(F55)),"",100*F16/F55),100*F16/F20)</f>
        <v>21.282426770356079</v>
      </c>
      <c r="G25" s="299">
        <f t="shared" si="4"/>
        <v>22.280468531603173</v>
      </c>
      <c r="H25" s="299">
        <f t="shared" si="4"/>
        <v>23.235319823135729</v>
      </c>
      <c r="I25" s="299">
        <f t="shared" si="4"/>
        <v>24.17819525873572</v>
      </c>
      <c r="J25" s="300">
        <f>IF(OR(ISBLANK(J16),ISBLANK(J20)),IF(OR(ISBLANK(J16),ISBLANK(J55)),"",100*J16/J55),100*J16/J20)</f>
        <v>25.065308599055204</v>
      </c>
      <c r="K25" s="301">
        <v>1</v>
      </c>
      <c r="L25" s="465" t="s">
        <v>407</v>
      </c>
      <c r="M25" s="149"/>
    </row>
    <row r="26" spans="2:13" ht="6" customHeight="1" thickBot="1">
      <c r="C26" s="126"/>
      <c r="D26" s="89"/>
      <c r="E26" s="89"/>
      <c r="F26" s="89"/>
      <c r="G26" s="89"/>
      <c r="H26" s="89"/>
      <c r="I26" s="89"/>
      <c r="J26" s="89"/>
      <c r="K26" s="90"/>
      <c r="M26" s="91"/>
    </row>
    <row r="27" spans="2:13" ht="15" thickTop="1">
      <c r="C27" s="126"/>
      <c r="D27" s="89"/>
      <c r="E27" s="89"/>
      <c r="F27" s="89"/>
      <c r="G27" s="89"/>
      <c r="H27" s="89"/>
      <c r="I27" s="89"/>
      <c r="J27" s="89"/>
      <c r="K27" s="92"/>
      <c r="M27" s="91"/>
    </row>
    <row r="28" spans="2:13" ht="22.5" customHeight="1">
      <c r="B28" s="93" t="s">
        <v>338</v>
      </c>
      <c r="C28" s="94"/>
      <c r="D28" s="94"/>
      <c r="E28" s="94"/>
      <c r="F28" s="94"/>
      <c r="G28" s="94"/>
      <c r="H28" s="94"/>
      <c r="I28" s="94"/>
      <c r="J28" s="94"/>
      <c r="K28" s="94"/>
      <c r="L28" s="95"/>
      <c r="M28" s="91"/>
    </row>
    <row r="29" spans="2:13">
      <c r="C29" s="126"/>
      <c r="D29" s="89"/>
      <c r="E29" s="89"/>
      <c r="F29" s="89"/>
      <c r="G29" s="89"/>
      <c r="H29" s="89"/>
      <c r="I29" s="89"/>
      <c r="J29" s="89"/>
      <c r="K29" s="92"/>
      <c r="M29" s="91"/>
    </row>
    <row r="30" spans="2:13">
      <c r="C30" s="126"/>
      <c r="D30" s="89"/>
      <c r="E30" s="89"/>
      <c r="F30" s="96" t="s">
        <v>325</v>
      </c>
      <c r="G30" s="89"/>
      <c r="H30" s="89"/>
      <c r="I30" s="89"/>
      <c r="J30" s="89"/>
      <c r="K30" s="92"/>
      <c r="M30" s="91"/>
    </row>
    <row r="31" spans="2:13">
      <c r="C31" s="126"/>
      <c r="D31" s="89"/>
      <c r="E31" s="89"/>
      <c r="F31" s="97" t="s">
        <v>328</v>
      </c>
      <c r="G31" s="89"/>
      <c r="H31" s="89"/>
      <c r="I31" s="89"/>
      <c r="J31" s="89"/>
      <c r="K31" s="92"/>
      <c r="M31" s="91"/>
    </row>
    <row r="32" spans="2:13">
      <c r="C32" s="126"/>
      <c r="D32" s="89"/>
      <c r="E32" s="89"/>
      <c r="F32" s="98" t="s">
        <v>329</v>
      </c>
      <c r="G32" s="89"/>
      <c r="H32" s="89"/>
      <c r="I32" s="89"/>
      <c r="J32" s="89"/>
      <c r="K32" s="92"/>
      <c r="M32" s="91"/>
    </row>
    <row r="33" spans="2:13">
      <c r="C33" s="126"/>
      <c r="D33" s="89"/>
      <c r="E33" s="89"/>
      <c r="F33" s="98" t="s">
        <v>330</v>
      </c>
      <c r="G33" s="89"/>
      <c r="H33" s="89"/>
      <c r="I33" s="89"/>
      <c r="J33" s="89"/>
      <c r="K33" s="92"/>
      <c r="M33" s="91"/>
    </row>
    <row r="34" spans="2:13">
      <c r="C34" s="126"/>
      <c r="D34" s="89"/>
      <c r="E34" s="89"/>
      <c r="F34" s="98" t="s">
        <v>331</v>
      </c>
      <c r="G34" s="89"/>
      <c r="H34" s="89"/>
      <c r="I34" s="89"/>
      <c r="J34" s="89"/>
      <c r="K34" s="92"/>
      <c r="M34" s="91"/>
    </row>
    <row r="35" spans="2:13">
      <c r="C35" s="126"/>
      <c r="D35" s="89"/>
      <c r="E35" s="89"/>
      <c r="F35" s="89"/>
      <c r="G35" s="89"/>
      <c r="H35" s="89"/>
      <c r="I35" s="89"/>
      <c r="J35" s="89"/>
      <c r="K35" s="92"/>
      <c r="M35" s="91"/>
    </row>
    <row r="36" spans="2:13">
      <c r="C36" s="126"/>
      <c r="D36" s="89"/>
      <c r="E36" s="89"/>
      <c r="F36" s="89"/>
      <c r="G36" s="89"/>
      <c r="H36" s="89"/>
      <c r="I36" s="89"/>
      <c r="J36" s="89"/>
      <c r="K36" s="92"/>
      <c r="M36" s="91"/>
    </row>
    <row r="37" spans="2:13">
      <c r="C37" s="126"/>
      <c r="D37" s="89"/>
      <c r="E37" s="89"/>
      <c r="F37" s="89"/>
      <c r="G37" s="89"/>
      <c r="H37" s="89"/>
      <c r="I37" s="89"/>
      <c r="J37" s="89"/>
      <c r="K37" s="92"/>
      <c r="M37" s="91"/>
    </row>
    <row r="38" spans="2:13">
      <c r="C38" s="126"/>
      <c r="D38" s="89"/>
      <c r="E38" s="89"/>
      <c r="F38" s="89"/>
      <c r="G38" s="89"/>
      <c r="H38" s="89"/>
      <c r="I38" s="89"/>
      <c r="J38" s="89"/>
      <c r="K38" s="92"/>
      <c r="M38" s="91"/>
    </row>
    <row r="39" spans="2:13">
      <c r="C39" s="126"/>
      <c r="D39" s="89"/>
      <c r="E39" s="89"/>
      <c r="F39" s="89"/>
      <c r="G39" s="89"/>
      <c r="H39" s="89"/>
      <c r="I39" s="89"/>
      <c r="J39" s="89"/>
      <c r="K39" s="92"/>
      <c r="M39" s="91"/>
    </row>
    <row r="40" spans="2:13">
      <c r="C40" s="126"/>
      <c r="D40" s="89"/>
      <c r="E40" s="89"/>
      <c r="F40" s="89"/>
      <c r="G40" s="89"/>
      <c r="H40" s="89"/>
      <c r="I40" s="89"/>
      <c r="J40" s="89"/>
      <c r="K40" s="92"/>
      <c r="M40" s="91"/>
    </row>
    <row r="41" spans="2:13">
      <c r="C41" s="126"/>
      <c r="D41" s="89"/>
      <c r="E41" s="89"/>
      <c r="F41" s="89"/>
      <c r="G41" s="89"/>
      <c r="H41" s="89"/>
      <c r="I41" s="89"/>
      <c r="J41" s="89"/>
      <c r="K41" s="92"/>
      <c r="M41" s="91"/>
    </row>
    <row r="42" spans="2:13">
      <c r="C42" s="126"/>
      <c r="D42" s="89"/>
      <c r="E42" s="89"/>
      <c r="F42" s="89"/>
      <c r="G42" s="89"/>
      <c r="H42" s="89"/>
      <c r="I42" s="89"/>
      <c r="J42" s="89"/>
      <c r="K42" s="92"/>
      <c r="M42" s="91"/>
    </row>
    <row r="43" spans="2:13">
      <c r="C43" s="126"/>
      <c r="D43" s="89"/>
      <c r="E43" s="89"/>
      <c r="F43" s="89"/>
      <c r="G43" s="89"/>
      <c r="H43" s="89"/>
      <c r="I43" s="89"/>
      <c r="J43" s="89"/>
      <c r="K43" s="92"/>
      <c r="M43" s="91"/>
    </row>
    <row r="44" spans="2:13">
      <c r="C44" s="126"/>
      <c r="D44" s="89"/>
      <c r="E44" s="89"/>
      <c r="F44" s="89"/>
      <c r="G44" s="89"/>
      <c r="H44" s="89"/>
      <c r="I44" s="89"/>
      <c r="J44" s="89"/>
      <c r="K44" s="92"/>
      <c r="M44" s="91"/>
    </row>
    <row r="45" spans="2:13">
      <c r="C45" s="126"/>
      <c r="D45" s="89"/>
      <c r="E45" s="89"/>
      <c r="F45" s="89"/>
      <c r="G45" s="89"/>
      <c r="H45" s="89"/>
      <c r="I45" s="89"/>
      <c r="J45" s="89"/>
      <c r="K45" s="92"/>
      <c r="M45" s="91"/>
    </row>
    <row r="46" spans="2:13" ht="15.5">
      <c r="B46" s="99" t="s">
        <v>301</v>
      </c>
      <c r="C46" s="126"/>
      <c r="D46" s="89"/>
      <c r="E46" s="89"/>
      <c r="F46" s="89"/>
      <c r="G46" s="89"/>
      <c r="H46" s="89"/>
      <c r="I46" s="89"/>
      <c r="J46" s="89"/>
      <c r="K46" s="92"/>
      <c r="M46" s="91"/>
    </row>
    <row r="47" spans="2:13" ht="12.75" customHeight="1">
      <c r="B47" s="100"/>
      <c r="C47" s="126"/>
      <c r="D47" s="89"/>
      <c r="E47" s="89"/>
      <c r="F47" s="89"/>
      <c r="G47" s="89"/>
      <c r="H47" s="89"/>
      <c r="I47" s="89"/>
      <c r="J47" s="89"/>
      <c r="K47" s="92"/>
      <c r="M47" s="91"/>
    </row>
    <row r="48" spans="2:13" ht="23.25" customHeight="1">
      <c r="B48" s="101" t="s">
        <v>302</v>
      </c>
      <c r="C48" s="94"/>
      <c r="D48" s="94"/>
      <c r="E48" s="94"/>
      <c r="F48" s="94"/>
      <c r="G48" s="94"/>
      <c r="H48" s="94"/>
      <c r="I48" s="94"/>
      <c r="J48" s="94"/>
      <c r="K48" s="94"/>
      <c r="L48" s="95"/>
    </row>
    <row r="49" spans="2:13" ht="18.75" customHeight="1">
      <c r="B49" s="102" t="s">
        <v>1</v>
      </c>
      <c r="C49" s="103" t="s">
        <v>2</v>
      </c>
      <c r="D49" s="104" t="s">
        <v>3</v>
      </c>
      <c r="E49" s="105">
        <v>2013</v>
      </c>
      <c r="F49" s="106">
        <v>2014</v>
      </c>
      <c r="G49" s="107">
        <v>2015</v>
      </c>
      <c r="H49" s="106">
        <v>2016</v>
      </c>
      <c r="I49" s="106">
        <v>2017</v>
      </c>
      <c r="J49" s="105">
        <v>2018</v>
      </c>
      <c r="K49" s="108">
        <v>2024</v>
      </c>
      <c r="L49" s="109" t="s">
        <v>324</v>
      </c>
    </row>
    <row r="50" spans="2:13" ht="15.75" customHeight="1">
      <c r="B50" s="75" t="s">
        <v>154</v>
      </c>
      <c r="C50" s="76"/>
      <c r="D50" s="76"/>
      <c r="E50" s="76"/>
      <c r="F50" s="76"/>
      <c r="G50" s="76"/>
      <c r="H50" s="76"/>
      <c r="I50" s="76"/>
      <c r="J50" s="76"/>
      <c r="K50" s="76"/>
      <c r="L50" s="110"/>
    </row>
    <row r="51" spans="2:13" ht="101.5">
      <c r="B51" s="79">
        <v>15</v>
      </c>
      <c r="C51" s="83" t="s">
        <v>153</v>
      </c>
      <c r="D51" s="38"/>
      <c r="E51" s="39"/>
      <c r="F51" s="40"/>
      <c r="G51" s="41"/>
      <c r="H51" s="40"/>
      <c r="I51" s="40"/>
      <c r="J51" s="39">
        <v>3673889.2450000001</v>
      </c>
      <c r="K51" s="42"/>
      <c r="L51" s="131" t="s">
        <v>155</v>
      </c>
    </row>
    <row r="52" spans="2:13" ht="15.75" customHeight="1">
      <c r="B52" s="111" t="s">
        <v>163</v>
      </c>
      <c r="C52" s="112"/>
      <c r="D52" s="112"/>
      <c r="E52" s="112"/>
      <c r="F52" s="112"/>
      <c r="G52" s="112"/>
      <c r="H52" s="112"/>
      <c r="I52" s="112"/>
      <c r="J52" s="112"/>
      <c r="K52" s="112"/>
      <c r="L52" s="113"/>
    </row>
    <row r="53" spans="2:13" ht="66" customHeight="1">
      <c r="B53" s="79">
        <v>16</v>
      </c>
      <c r="C53" s="80" t="s">
        <v>146</v>
      </c>
      <c r="D53" s="38"/>
      <c r="E53" s="39">
        <v>761026</v>
      </c>
      <c r="F53" s="40">
        <v>752533</v>
      </c>
      <c r="G53" s="41">
        <v>744333</v>
      </c>
      <c r="H53" s="40">
        <v>736008</v>
      </c>
      <c r="I53" s="40">
        <v>727190</v>
      </c>
      <c r="J53" s="39">
        <v>717660</v>
      </c>
      <c r="K53" s="42"/>
      <c r="L53" s="81" t="s">
        <v>157</v>
      </c>
    </row>
    <row r="54" spans="2:13" ht="69" customHeight="1">
      <c r="B54" s="79">
        <v>17</v>
      </c>
      <c r="C54" s="85" t="s">
        <v>156</v>
      </c>
      <c r="D54" s="38"/>
      <c r="E54" s="39">
        <v>3953899</v>
      </c>
      <c r="F54" s="40">
        <v>3895701</v>
      </c>
      <c r="G54" s="41">
        <v>3844930</v>
      </c>
      <c r="H54" s="40">
        <v>3784087</v>
      </c>
      <c r="I54" s="40">
        <v>3734625</v>
      </c>
      <c r="J54" s="39">
        <v>3692351</v>
      </c>
      <c r="K54" s="42"/>
      <c r="L54" s="84" t="s">
        <v>112</v>
      </c>
    </row>
    <row r="55" spans="2:13" ht="47.25" customHeight="1">
      <c r="B55" s="79">
        <v>18</v>
      </c>
      <c r="C55" s="80" t="s">
        <v>84</v>
      </c>
      <c r="D55" s="38"/>
      <c r="E55" s="39">
        <v>68144518</v>
      </c>
      <c r="F55" s="40">
        <v>68438746</v>
      </c>
      <c r="G55" s="41">
        <v>68714511</v>
      </c>
      <c r="H55" s="40">
        <v>68971308</v>
      </c>
      <c r="I55" s="40">
        <v>69209810</v>
      </c>
      <c r="J55" s="39">
        <v>69428453</v>
      </c>
      <c r="K55" s="42"/>
      <c r="L55" s="84" t="s">
        <v>113</v>
      </c>
    </row>
    <row r="56" spans="2:13" ht="16.5" customHeight="1">
      <c r="B56" s="114" t="s">
        <v>110</v>
      </c>
      <c r="C56" s="115"/>
      <c r="D56" s="115"/>
      <c r="E56" s="115"/>
      <c r="F56" s="115"/>
      <c r="G56" s="115"/>
      <c r="H56" s="115"/>
      <c r="I56" s="115"/>
      <c r="J56" s="115"/>
      <c r="K56" s="115"/>
      <c r="L56" s="116"/>
    </row>
    <row r="57" spans="2:13" ht="171.75" customHeight="1">
      <c r="B57" s="79">
        <v>19</v>
      </c>
      <c r="C57" s="80" t="s">
        <v>184</v>
      </c>
      <c r="D57" s="219"/>
      <c r="E57" s="220"/>
      <c r="F57" s="220"/>
      <c r="G57" s="220"/>
      <c r="H57" s="220">
        <v>99.5</v>
      </c>
      <c r="I57" s="220"/>
      <c r="J57" s="221"/>
      <c r="K57" s="222"/>
      <c r="L57" s="84" t="s">
        <v>376</v>
      </c>
    </row>
    <row r="58" spans="2:13">
      <c r="C58" s="126"/>
      <c r="D58" s="89"/>
      <c r="E58" s="89"/>
      <c r="F58" s="89"/>
      <c r="G58" s="89"/>
      <c r="H58" s="89"/>
      <c r="I58" s="89"/>
      <c r="J58" s="89"/>
      <c r="K58" s="89"/>
    </row>
    <row r="59" spans="2:13" ht="15.5">
      <c r="B59" s="432" t="s">
        <v>162</v>
      </c>
      <c r="C59" s="432"/>
      <c r="D59" s="432"/>
      <c r="E59" s="432"/>
      <c r="F59" s="432"/>
      <c r="G59" s="432"/>
      <c r="H59" s="432"/>
      <c r="I59" s="432"/>
      <c r="J59" s="432"/>
      <c r="K59" s="432"/>
      <c r="L59" s="432"/>
      <c r="M59" s="91"/>
    </row>
    <row r="61" spans="2:13" ht="24.75" customHeight="1">
      <c r="B61" s="117" t="s">
        <v>121</v>
      </c>
      <c r="C61" s="118"/>
      <c r="D61" s="118"/>
      <c r="E61" s="118"/>
      <c r="F61" s="119"/>
      <c r="G61" s="334" t="s">
        <v>131</v>
      </c>
      <c r="H61" s="433" t="s">
        <v>133</v>
      </c>
      <c r="I61" s="434"/>
      <c r="J61" s="434"/>
      <c r="K61" s="434"/>
      <c r="L61" s="435"/>
    </row>
    <row r="62" spans="2:13" ht="30.75" customHeight="1">
      <c r="B62" s="79">
        <v>1</v>
      </c>
      <c r="C62" s="436" t="s">
        <v>117</v>
      </c>
      <c r="D62" s="437"/>
      <c r="E62" s="437"/>
      <c r="F62" s="438"/>
      <c r="G62" s="422" t="s">
        <v>386</v>
      </c>
      <c r="H62" s="423"/>
      <c r="I62" s="423"/>
      <c r="J62" s="423"/>
      <c r="K62" s="423"/>
      <c r="L62" s="424"/>
    </row>
    <row r="63" spans="2:13" ht="34.5" customHeight="1">
      <c r="B63" s="79">
        <v>2</v>
      </c>
      <c r="C63" s="419" t="s">
        <v>313</v>
      </c>
      <c r="D63" s="420"/>
      <c r="E63" s="420"/>
      <c r="F63" s="421"/>
      <c r="G63" s="337" t="s">
        <v>6</v>
      </c>
      <c r="H63" s="422"/>
      <c r="I63" s="423"/>
      <c r="J63" s="423"/>
      <c r="K63" s="423"/>
      <c r="L63" s="424"/>
    </row>
    <row r="64" spans="2:13" ht="34.5" customHeight="1">
      <c r="B64" s="79">
        <v>3</v>
      </c>
      <c r="C64" s="436" t="s">
        <v>333</v>
      </c>
      <c r="D64" s="437"/>
      <c r="E64" s="437"/>
      <c r="F64" s="438"/>
      <c r="G64" s="337" t="s">
        <v>5</v>
      </c>
      <c r="H64" s="422" t="s">
        <v>383</v>
      </c>
      <c r="I64" s="423"/>
      <c r="J64" s="423"/>
      <c r="K64" s="423"/>
      <c r="L64" s="424"/>
    </row>
    <row r="65" spans="2:12" ht="40.5" customHeight="1">
      <c r="B65" s="79">
        <v>4</v>
      </c>
      <c r="C65" s="436" t="s">
        <v>138</v>
      </c>
      <c r="D65" s="437"/>
      <c r="E65" s="437"/>
      <c r="F65" s="438"/>
      <c r="G65" s="337" t="s">
        <v>5</v>
      </c>
      <c r="H65" s="422" t="s">
        <v>384</v>
      </c>
      <c r="I65" s="423"/>
      <c r="J65" s="423"/>
      <c r="K65" s="423"/>
      <c r="L65" s="424"/>
    </row>
    <row r="66" spans="2:12" ht="41.25" customHeight="1">
      <c r="B66" s="79">
        <v>5</v>
      </c>
      <c r="C66" s="419" t="s">
        <v>192</v>
      </c>
      <c r="D66" s="420"/>
      <c r="E66" s="420"/>
      <c r="F66" s="421"/>
      <c r="G66" s="337" t="s">
        <v>5</v>
      </c>
      <c r="H66" s="422"/>
      <c r="I66" s="423"/>
      <c r="J66" s="423"/>
      <c r="K66" s="423"/>
      <c r="L66" s="424"/>
    </row>
    <row r="67" spans="2:12" ht="27.75" customHeight="1">
      <c r="B67" s="79">
        <v>6</v>
      </c>
      <c r="C67" s="427" t="s">
        <v>191</v>
      </c>
      <c r="D67" s="428"/>
      <c r="E67" s="428"/>
      <c r="F67" s="429"/>
      <c r="G67" s="422"/>
      <c r="H67" s="423"/>
      <c r="I67" s="423"/>
      <c r="J67" s="423"/>
      <c r="K67" s="423"/>
      <c r="L67" s="424"/>
    </row>
    <row r="68" spans="2:12" ht="36" customHeight="1">
      <c r="B68" s="79">
        <v>7</v>
      </c>
      <c r="C68" s="419" t="s">
        <v>118</v>
      </c>
      <c r="D68" s="420"/>
      <c r="E68" s="420"/>
      <c r="F68" s="421"/>
      <c r="G68" s="337" t="s">
        <v>5</v>
      </c>
      <c r="H68" s="422"/>
      <c r="I68" s="423"/>
      <c r="J68" s="423"/>
      <c r="K68" s="423"/>
      <c r="L68" s="424"/>
    </row>
    <row r="69" spans="2:12" ht="36.75" customHeight="1">
      <c r="B69" s="79">
        <v>8</v>
      </c>
      <c r="C69" s="419" t="s">
        <v>119</v>
      </c>
      <c r="D69" s="420"/>
      <c r="E69" s="420"/>
      <c r="F69" s="421"/>
      <c r="G69" s="337" t="s">
        <v>5</v>
      </c>
      <c r="H69" s="422"/>
      <c r="I69" s="423"/>
      <c r="J69" s="423"/>
      <c r="K69" s="423"/>
      <c r="L69" s="424"/>
    </row>
    <row r="70" spans="2:12" ht="27.75" customHeight="1">
      <c r="B70" s="79">
        <v>9</v>
      </c>
      <c r="C70" s="419" t="s">
        <v>314</v>
      </c>
      <c r="D70" s="420"/>
      <c r="E70" s="420"/>
      <c r="F70" s="421"/>
      <c r="G70" s="337" t="s">
        <v>5</v>
      </c>
      <c r="H70" s="422"/>
      <c r="I70" s="423"/>
      <c r="J70" s="423"/>
      <c r="K70" s="423"/>
      <c r="L70" s="424"/>
    </row>
    <row r="71" spans="2:12" ht="27.75" customHeight="1">
      <c r="B71" s="79">
        <v>10</v>
      </c>
      <c r="C71" s="419" t="s">
        <v>161</v>
      </c>
      <c r="D71" s="420"/>
      <c r="E71" s="420"/>
      <c r="F71" s="421"/>
      <c r="G71" s="337" t="s">
        <v>5</v>
      </c>
      <c r="H71" s="422"/>
      <c r="I71" s="423"/>
      <c r="J71" s="423"/>
      <c r="K71" s="423"/>
      <c r="L71" s="424"/>
    </row>
    <row r="72" spans="2:12" ht="27.75" customHeight="1">
      <c r="B72" s="79">
        <v>11</v>
      </c>
      <c r="C72" s="419" t="s">
        <v>136</v>
      </c>
      <c r="D72" s="420"/>
      <c r="E72" s="420"/>
      <c r="F72" s="421"/>
      <c r="G72" s="337" t="s">
        <v>5</v>
      </c>
      <c r="H72" s="422"/>
      <c r="I72" s="423"/>
      <c r="J72" s="423"/>
      <c r="K72" s="423"/>
      <c r="L72" s="424"/>
    </row>
    <row r="73" spans="2:12" ht="27.75" customHeight="1">
      <c r="B73" s="79">
        <v>12</v>
      </c>
      <c r="C73" s="419" t="s">
        <v>148</v>
      </c>
      <c r="D73" s="420"/>
      <c r="E73" s="420"/>
      <c r="F73" s="421"/>
      <c r="G73" s="337" t="s">
        <v>5</v>
      </c>
      <c r="H73" s="422"/>
      <c r="I73" s="423"/>
      <c r="J73" s="423"/>
      <c r="K73" s="423"/>
      <c r="L73" s="424"/>
    </row>
    <row r="76" spans="2:12" ht="15.5">
      <c r="B76" s="425" t="s">
        <v>20</v>
      </c>
      <c r="C76" s="426"/>
    </row>
    <row r="77" spans="2:12" ht="72" customHeight="1">
      <c r="B77" s="416"/>
      <c r="C77" s="417"/>
      <c r="D77" s="417"/>
      <c r="E77" s="417"/>
      <c r="F77" s="417"/>
      <c r="G77" s="417"/>
      <c r="H77" s="417"/>
      <c r="I77" s="417"/>
      <c r="J77" s="417"/>
      <c r="K77" s="417"/>
      <c r="L77" s="418"/>
    </row>
  </sheetData>
  <sheetProtection formatCells="0" formatColumns="0" formatRows="0" insertColumns="0" insertRows="0" insertHyperlinks="0"/>
  <mergeCells count="29">
    <mergeCell ref="C67:F67"/>
    <mergeCell ref="G67:L67"/>
    <mergeCell ref="L21:M21"/>
    <mergeCell ref="H63:L63"/>
    <mergeCell ref="H64:L64"/>
    <mergeCell ref="H65:L65"/>
    <mergeCell ref="B59:L59"/>
    <mergeCell ref="G62:L62"/>
    <mergeCell ref="H61:L61"/>
    <mergeCell ref="C63:F63"/>
    <mergeCell ref="C64:F64"/>
    <mergeCell ref="C65:F65"/>
    <mergeCell ref="C62:F62"/>
    <mergeCell ref="B77:L77"/>
    <mergeCell ref="C66:F66"/>
    <mergeCell ref="C68:F68"/>
    <mergeCell ref="C69:F69"/>
    <mergeCell ref="H66:L66"/>
    <mergeCell ref="H68:L68"/>
    <mergeCell ref="C70:F70"/>
    <mergeCell ref="H70:L70"/>
    <mergeCell ref="H69:L69"/>
    <mergeCell ref="C71:F71"/>
    <mergeCell ref="C72:F72"/>
    <mergeCell ref="C73:F73"/>
    <mergeCell ref="H71:L71"/>
    <mergeCell ref="H72:L72"/>
    <mergeCell ref="B76:C76"/>
    <mergeCell ref="H73:L73"/>
  </mergeCells>
  <dataValidations count="1">
    <dataValidation type="list" allowBlank="1" showInputMessage="1" showErrorMessage="1" sqref="G63:G66 G68:G73" xr:uid="{00000000-0002-0000-0500-000000000000}">
      <formula1>$B$1:$B$2</formula1>
    </dataValidation>
  </dataValidations>
  <pageMargins left="0.23622047244094491" right="0.23622047244094491" top="0.28999999999999998" bottom="0.36" header="0.31496062992125984" footer="0.31496062992125984"/>
  <pageSetup paperSize="9" scale="57" fitToHeight="0" orientation="landscape" cellComments="asDisplayed" r:id="rId1"/>
  <ignoredErrors>
    <ignoredError sqref="D23:J24 D25:F25 G25:J25 D22:F22 G22:J2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59"/>
  <sheetViews>
    <sheetView showGridLines="0" zoomScale="90" zoomScaleNormal="90" workbookViewId="0"/>
  </sheetViews>
  <sheetFormatPr defaultColWidth="8.81640625" defaultRowHeight="14.5"/>
  <cols>
    <col min="1" max="1" width="4.54296875" style="306" customWidth="1"/>
    <col min="2" max="2" width="8.81640625" style="56"/>
    <col min="3" max="3" width="40" style="56" customWidth="1"/>
    <col min="4" max="10" width="12.7265625" style="56" customWidth="1"/>
    <col min="11" max="11" width="14" style="56" bestFit="1" customWidth="1"/>
    <col min="12" max="12" width="46.1796875" style="56" customWidth="1"/>
    <col min="13" max="13" width="48" style="56" customWidth="1"/>
    <col min="14" max="16384" width="8.81640625" style="56"/>
  </cols>
  <sheetData>
    <row r="1" spans="1:13" ht="15.5">
      <c r="A1" s="315" t="s">
        <v>5</v>
      </c>
      <c r="D1" s="223" t="s">
        <v>0</v>
      </c>
    </row>
    <row r="2" spans="1:13" ht="15.5">
      <c r="A2" s="315" t="s">
        <v>6</v>
      </c>
      <c r="D2" s="224" t="s">
        <v>122</v>
      </c>
    </row>
    <row r="5" spans="1:13" s="61" customFormat="1" ht="21">
      <c r="A5" s="240"/>
      <c r="B5" s="62" t="s">
        <v>286</v>
      </c>
      <c r="C5" s="63"/>
      <c r="D5" s="63"/>
      <c r="E5" s="64"/>
      <c r="F5" s="63"/>
      <c r="G5" s="63"/>
      <c r="H5" s="63"/>
      <c r="I5" s="63"/>
      <c r="J5" s="63"/>
      <c r="K5" s="63"/>
      <c r="L5" s="63"/>
      <c r="M5" s="63"/>
    </row>
    <row r="6" spans="1:13">
      <c r="K6" s="225"/>
    </row>
    <row r="7" spans="1:13" ht="29.25" customHeight="1">
      <c r="B7" s="67" t="s">
        <v>1</v>
      </c>
      <c r="C7" s="68" t="s">
        <v>2</v>
      </c>
      <c r="D7" s="69" t="s">
        <v>3</v>
      </c>
      <c r="E7" s="70">
        <v>2013</v>
      </c>
      <c r="F7" s="71">
        <v>2014</v>
      </c>
      <c r="G7" s="72">
        <v>2015</v>
      </c>
      <c r="H7" s="71">
        <v>2016</v>
      </c>
      <c r="I7" s="71">
        <v>2017</v>
      </c>
      <c r="J7" s="70">
        <v>2018</v>
      </c>
      <c r="K7" s="73">
        <v>2024</v>
      </c>
      <c r="L7" s="74" t="s">
        <v>126</v>
      </c>
      <c r="M7" s="226" t="s">
        <v>193</v>
      </c>
    </row>
    <row r="8" spans="1:13" ht="15.5">
      <c r="B8" s="75" t="s">
        <v>293</v>
      </c>
      <c r="C8" s="76"/>
      <c r="D8" s="76"/>
      <c r="E8" s="76"/>
      <c r="F8" s="76"/>
      <c r="G8" s="76"/>
      <c r="H8" s="76"/>
      <c r="I8" s="76"/>
      <c r="J8" s="76"/>
      <c r="K8" s="76"/>
      <c r="L8" s="76"/>
      <c r="M8" s="78"/>
    </row>
    <row r="9" spans="1:13" ht="72.5">
      <c r="B9" s="296">
        <v>1</v>
      </c>
      <c r="C9" s="80" t="s">
        <v>362</v>
      </c>
      <c r="D9" s="33"/>
      <c r="E9" s="34">
        <v>444442</v>
      </c>
      <c r="F9" s="324">
        <v>447516</v>
      </c>
      <c r="G9" s="36">
        <v>458001</v>
      </c>
      <c r="H9" s="35">
        <v>481412</v>
      </c>
      <c r="I9" s="35">
        <v>471920</v>
      </c>
      <c r="J9" s="34">
        <v>475783</v>
      </c>
      <c r="K9" s="44"/>
      <c r="L9" s="123" t="s">
        <v>391</v>
      </c>
      <c r="M9" s="227" t="s">
        <v>248</v>
      </c>
    </row>
    <row r="10" spans="1:13" ht="58">
      <c r="B10" s="79">
        <v>2</v>
      </c>
      <c r="C10" s="132" t="s">
        <v>288</v>
      </c>
      <c r="D10" s="33"/>
      <c r="E10" s="34"/>
      <c r="F10" s="35"/>
      <c r="G10" s="36"/>
      <c r="H10" s="35"/>
      <c r="I10" s="35"/>
      <c r="J10" s="34"/>
      <c r="K10" s="44"/>
      <c r="L10" s="123"/>
      <c r="M10" s="53"/>
    </row>
    <row r="11" spans="1:13" ht="87" customHeight="1">
      <c r="B11" s="79">
        <v>3</v>
      </c>
      <c r="C11" s="132" t="s">
        <v>327</v>
      </c>
      <c r="D11" s="33"/>
      <c r="E11" s="34"/>
      <c r="F11" s="35"/>
      <c r="G11" s="36"/>
      <c r="H11" s="35"/>
      <c r="I11" s="35"/>
      <c r="J11" s="34"/>
      <c r="K11" s="44"/>
      <c r="L11" s="123"/>
      <c r="M11" s="53"/>
    </row>
    <row r="12" spans="1:13" ht="69" customHeight="1">
      <c r="B12" s="79">
        <v>4</v>
      </c>
      <c r="C12" s="80" t="s">
        <v>287</v>
      </c>
      <c r="D12" s="33"/>
      <c r="E12" s="34">
        <v>676</v>
      </c>
      <c r="F12" s="35">
        <v>655</v>
      </c>
      <c r="G12" s="36">
        <v>711</v>
      </c>
      <c r="H12" s="35">
        <v>383</v>
      </c>
      <c r="I12" s="35">
        <v>491</v>
      </c>
      <c r="J12" s="34">
        <v>369</v>
      </c>
      <c r="K12" s="44"/>
      <c r="L12" s="123"/>
      <c r="M12" s="53"/>
    </row>
    <row r="13" spans="1:13" ht="112.5" customHeight="1">
      <c r="B13" s="79">
        <v>5</v>
      </c>
      <c r="C13" s="80" t="s">
        <v>315</v>
      </c>
      <c r="D13" s="33"/>
      <c r="E13" s="34">
        <f>E9</f>
        <v>444442</v>
      </c>
      <c r="F13" s="34">
        <f t="shared" ref="F13:J13" si="0">F9</f>
        <v>447516</v>
      </c>
      <c r="G13" s="34">
        <f t="shared" si="0"/>
        <v>458001</v>
      </c>
      <c r="H13" s="34">
        <f t="shared" si="0"/>
        <v>481412</v>
      </c>
      <c r="I13" s="34">
        <f t="shared" si="0"/>
        <v>471920</v>
      </c>
      <c r="J13" s="34">
        <f t="shared" si="0"/>
        <v>475783</v>
      </c>
      <c r="K13" s="44"/>
      <c r="L13" s="123" t="s">
        <v>392</v>
      </c>
      <c r="M13" s="53"/>
    </row>
    <row r="14" spans="1:13" ht="15.5">
      <c r="B14" s="75" t="s">
        <v>109</v>
      </c>
      <c r="C14" s="76"/>
      <c r="D14" s="76"/>
      <c r="E14" s="76"/>
      <c r="F14" s="76"/>
      <c r="G14" s="76"/>
      <c r="H14" s="76"/>
      <c r="I14" s="76"/>
      <c r="J14" s="76"/>
      <c r="K14" s="76"/>
      <c r="L14" s="76"/>
      <c r="M14" s="78"/>
    </row>
    <row r="15" spans="1:13" ht="71.25" customHeight="1" thickBot="1">
      <c r="B15" s="296">
        <v>6</v>
      </c>
      <c r="C15" s="80" t="s">
        <v>247</v>
      </c>
      <c r="D15" s="33"/>
      <c r="E15" s="34"/>
      <c r="F15" s="35"/>
      <c r="G15" s="36"/>
      <c r="H15" s="35"/>
      <c r="I15" s="35"/>
      <c r="J15" s="34"/>
      <c r="K15" s="47"/>
      <c r="L15" s="123" t="s">
        <v>393</v>
      </c>
      <c r="M15" s="53"/>
    </row>
    <row r="16" spans="1:13" ht="16" thickTop="1">
      <c r="B16" s="228" t="s">
        <v>110</v>
      </c>
      <c r="C16" s="229"/>
      <c r="D16" s="229"/>
      <c r="E16" s="229"/>
      <c r="F16" s="229"/>
      <c r="G16" s="229"/>
      <c r="H16" s="229"/>
      <c r="I16" s="229"/>
      <c r="J16" s="230"/>
      <c r="K16" s="231" t="s">
        <v>137</v>
      </c>
      <c r="L16" s="232"/>
      <c r="M16" s="233"/>
    </row>
    <row r="17" spans="2:13" ht="48" customHeight="1">
      <c r="B17" s="296">
        <v>7</v>
      </c>
      <c r="C17" s="80" t="s">
        <v>341</v>
      </c>
      <c r="D17" s="45" t="str">
        <f t="shared" ref="D17:J17" si="1">IF(OR(ISBLANK(D9),ISBLANK(D15)),IF(OR(ISBLANK(D9),ISBLANK(D43)),"",100*D9/D43),100*D9/D15)</f>
        <v/>
      </c>
      <c r="E17" s="45">
        <f t="shared" si="1"/>
        <v>89.63578315998798</v>
      </c>
      <c r="F17" s="326">
        <f>IF(OR(ISBLANK(F9),ISBLANK(F15)),IF(OR(ISBLANK(F9),ISBLANK(F43)),"",100*F9/F43),100*F9/F15)</f>
        <v>89.28676887225366</v>
      </c>
      <c r="G17" s="45">
        <f t="shared" si="1"/>
        <v>90.2573511298895</v>
      </c>
      <c r="H17" s="45">
        <f t="shared" si="1"/>
        <v>93.542175510592699</v>
      </c>
      <c r="I17" s="45">
        <f t="shared" si="1"/>
        <v>90.266234896491838</v>
      </c>
      <c r="J17" s="45">
        <f t="shared" si="1"/>
        <v>89.458286092481131</v>
      </c>
      <c r="K17" s="301">
        <v>1</v>
      </c>
      <c r="L17" s="322"/>
      <c r="M17" s="54"/>
    </row>
    <row r="18" spans="2:13" ht="65.25" customHeight="1">
      <c r="B18" s="296">
        <v>8</v>
      </c>
      <c r="C18" s="80" t="s">
        <v>363</v>
      </c>
      <c r="D18" s="46" t="str">
        <f t="shared" ref="D18:J18" si="2">IF(OR(ISBLANK(D9),ISBLANK(D13)),"",100*D13/D9)</f>
        <v/>
      </c>
      <c r="E18" s="46">
        <f t="shared" si="2"/>
        <v>100</v>
      </c>
      <c r="F18" s="327">
        <f>IF(OR(ISBLANK(F9),ISBLANK(F13)),"",100*F13/F9)</f>
        <v>100</v>
      </c>
      <c r="G18" s="46">
        <f t="shared" si="2"/>
        <v>100</v>
      </c>
      <c r="H18" s="46">
        <f t="shared" si="2"/>
        <v>100</v>
      </c>
      <c r="I18" s="46">
        <f t="shared" si="2"/>
        <v>100</v>
      </c>
      <c r="J18" s="46">
        <f t="shared" si="2"/>
        <v>100</v>
      </c>
      <c r="K18" s="301">
        <v>1</v>
      </c>
      <c r="L18" s="323"/>
      <c r="M18" s="54"/>
    </row>
    <row r="19" spans="2:13" ht="6" customHeight="1" thickBot="1">
      <c r="C19" s="234"/>
      <c r="D19" s="89"/>
      <c r="E19" s="89"/>
      <c r="F19" s="89"/>
      <c r="G19" s="89"/>
      <c r="H19" s="89"/>
      <c r="I19" s="89"/>
      <c r="J19" s="89"/>
      <c r="K19" s="90"/>
      <c r="L19" s="91"/>
    </row>
    <row r="20" spans="2:13" ht="12.75" customHeight="1" thickTop="1">
      <c r="C20" s="234"/>
      <c r="D20" s="89"/>
      <c r="E20" s="89"/>
      <c r="F20" s="89"/>
      <c r="G20" s="89"/>
      <c r="H20" s="89"/>
      <c r="I20" s="89"/>
      <c r="J20" s="89"/>
      <c r="K20" s="92"/>
      <c r="L20" s="91"/>
    </row>
    <row r="21" spans="2:13" ht="23.25" customHeight="1">
      <c r="B21" s="93" t="s">
        <v>332</v>
      </c>
      <c r="C21" s="94"/>
      <c r="D21" s="94"/>
      <c r="E21" s="94"/>
      <c r="F21" s="94"/>
      <c r="G21" s="94"/>
      <c r="H21" s="94"/>
      <c r="I21" s="94"/>
      <c r="J21" s="94"/>
      <c r="K21" s="94"/>
      <c r="L21" s="235"/>
    </row>
    <row r="22" spans="2:13" ht="15" customHeight="1">
      <c r="C22" s="234"/>
      <c r="D22" s="89"/>
      <c r="E22" s="89"/>
      <c r="F22" s="89"/>
      <c r="G22" s="89"/>
      <c r="H22" s="89"/>
      <c r="I22" s="89"/>
      <c r="J22" s="89"/>
      <c r="K22" s="92"/>
      <c r="L22" s="91"/>
    </row>
    <row r="23" spans="2:13" ht="15" customHeight="1">
      <c r="C23" s="234"/>
      <c r="D23" s="89"/>
      <c r="E23" s="89"/>
      <c r="F23" s="96" t="s">
        <v>339</v>
      </c>
      <c r="G23" s="89"/>
      <c r="H23" s="89"/>
      <c r="I23" s="89"/>
      <c r="J23" s="89"/>
      <c r="K23" s="92"/>
      <c r="L23" s="91"/>
    </row>
    <row r="24" spans="2:13" ht="15" customHeight="1">
      <c r="C24" s="234"/>
      <c r="D24" s="89"/>
      <c r="E24" s="89"/>
      <c r="F24" s="97" t="s">
        <v>334</v>
      </c>
      <c r="G24" s="89"/>
      <c r="H24" s="89"/>
      <c r="I24" s="89"/>
      <c r="J24" s="89"/>
      <c r="K24" s="92"/>
      <c r="L24" s="91"/>
    </row>
    <row r="25" spans="2:13" ht="15" customHeight="1">
      <c r="C25" s="234"/>
      <c r="D25" s="89"/>
      <c r="E25" s="89"/>
      <c r="F25" s="98" t="s">
        <v>335</v>
      </c>
      <c r="G25" s="89"/>
      <c r="H25" s="89"/>
      <c r="I25" s="89"/>
      <c r="J25" s="89"/>
      <c r="K25" s="92"/>
      <c r="L25" s="91"/>
    </row>
    <row r="26" spans="2:13" ht="15" customHeight="1">
      <c r="C26" s="234"/>
      <c r="D26" s="89"/>
      <c r="E26" s="89"/>
      <c r="F26" s="98" t="s">
        <v>336</v>
      </c>
      <c r="G26" s="89"/>
      <c r="H26" s="89"/>
      <c r="I26" s="89"/>
      <c r="J26" s="89"/>
      <c r="K26" s="92"/>
      <c r="L26" s="91"/>
    </row>
    <row r="27" spans="2:13" ht="15" customHeight="1">
      <c r="C27" s="234"/>
      <c r="D27" s="89"/>
      <c r="E27" s="89"/>
      <c r="F27" s="98" t="s">
        <v>337</v>
      </c>
      <c r="G27" s="89"/>
      <c r="H27" s="89"/>
      <c r="I27" s="89"/>
      <c r="J27" s="89"/>
      <c r="K27" s="92"/>
      <c r="L27" s="91"/>
    </row>
    <row r="28" spans="2:13" ht="15" customHeight="1">
      <c r="C28" s="234"/>
      <c r="D28" s="89"/>
      <c r="E28" s="89"/>
      <c r="F28" s="89"/>
      <c r="G28" s="89"/>
      <c r="H28" s="89"/>
      <c r="I28" s="89"/>
      <c r="J28" s="89"/>
      <c r="K28" s="92"/>
      <c r="L28" s="91"/>
    </row>
    <row r="29" spans="2:13" ht="15" customHeight="1">
      <c r="C29" s="234"/>
      <c r="D29" s="89"/>
      <c r="E29" s="89"/>
      <c r="F29" s="89"/>
      <c r="G29" s="89"/>
      <c r="H29" s="89"/>
      <c r="I29" s="89"/>
      <c r="J29" s="89"/>
      <c r="K29" s="92"/>
      <c r="L29" s="91"/>
    </row>
    <row r="30" spans="2:13" ht="15" customHeight="1">
      <c r="C30" s="234"/>
      <c r="D30" s="89"/>
      <c r="E30" s="89"/>
      <c r="F30" s="89"/>
      <c r="G30" s="89"/>
      <c r="H30" s="89"/>
      <c r="I30" s="89"/>
      <c r="J30" s="89"/>
      <c r="K30" s="92"/>
      <c r="L30" s="91"/>
    </row>
    <row r="31" spans="2:13" ht="15" customHeight="1">
      <c r="C31" s="234"/>
      <c r="D31" s="89"/>
      <c r="E31" s="89"/>
      <c r="F31" s="89"/>
      <c r="G31" s="89"/>
      <c r="H31" s="89"/>
      <c r="I31" s="89"/>
      <c r="J31" s="89"/>
      <c r="K31" s="92"/>
      <c r="L31" s="91"/>
    </row>
    <row r="32" spans="2:13" ht="15" customHeight="1">
      <c r="C32" s="234"/>
      <c r="D32" s="89"/>
      <c r="E32" s="89"/>
      <c r="F32" s="89"/>
      <c r="G32" s="89"/>
      <c r="H32" s="89"/>
      <c r="I32" s="89"/>
      <c r="J32" s="89"/>
      <c r="K32" s="92"/>
      <c r="L32" s="91"/>
    </row>
    <row r="33" spans="2:12" ht="15" customHeight="1">
      <c r="C33" s="234"/>
      <c r="D33" s="89"/>
      <c r="E33" s="89"/>
      <c r="F33" s="89"/>
      <c r="G33" s="89"/>
      <c r="H33" s="89"/>
      <c r="I33" s="89"/>
      <c r="J33" s="89"/>
      <c r="K33" s="92"/>
      <c r="L33" s="91"/>
    </row>
    <row r="34" spans="2:12" ht="15" customHeight="1">
      <c r="C34" s="234"/>
      <c r="D34" s="89"/>
      <c r="E34" s="89"/>
      <c r="F34" s="89"/>
      <c r="G34" s="89"/>
      <c r="H34" s="89"/>
      <c r="I34" s="89"/>
      <c r="J34" s="89"/>
      <c r="K34" s="92"/>
      <c r="L34" s="91"/>
    </row>
    <row r="35" spans="2:12" ht="15" customHeight="1">
      <c r="C35" s="234"/>
      <c r="D35" s="89"/>
      <c r="E35" s="89"/>
      <c r="F35" s="89"/>
      <c r="G35" s="89"/>
      <c r="H35" s="89"/>
      <c r="I35" s="89"/>
      <c r="J35" s="89"/>
      <c r="K35" s="92"/>
      <c r="L35" s="91"/>
    </row>
    <row r="36" spans="2:12" ht="15" customHeight="1">
      <c r="C36" s="234"/>
      <c r="D36" s="89"/>
      <c r="E36" s="89"/>
      <c r="F36" s="89"/>
      <c r="G36" s="89"/>
      <c r="H36" s="89"/>
      <c r="I36" s="89"/>
      <c r="J36" s="89"/>
      <c r="K36" s="92"/>
      <c r="L36" s="91"/>
    </row>
    <row r="37" spans="2:12" ht="15" customHeight="1">
      <c r="C37" s="234"/>
      <c r="D37" s="89"/>
      <c r="E37" s="89"/>
      <c r="F37" s="89"/>
      <c r="G37" s="89"/>
      <c r="H37" s="89"/>
      <c r="I37" s="89"/>
      <c r="J37" s="89"/>
      <c r="K37" s="92"/>
      <c r="L37" s="91"/>
    </row>
    <row r="38" spans="2:12" ht="15" customHeight="1">
      <c r="B38" s="236" t="s">
        <v>301</v>
      </c>
      <c r="C38" s="234"/>
      <c r="D38" s="89"/>
      <c r="E38" s="89"/>
      <c r="F38" s="89"/>
      <c r="G38" s="89"/>
      <c r="H38" s="89"/>
      <c r="I38" s="89"/>
      <c r="J38" s="89"/>
      <c r="K38" s="92"/>
      <c r="L38" s="91"/>
    </row>
    <row r="39" spans="2:12" ht="15" customHeight="1">
      <c r="C39" s="234"/>
      <c r="D39" s="89"/>
      <c r="E39" s="89"/>
      <c r="F39" s="89"/>
      <c r="G39" s="89"/>
      <c r="H39" s="89"/>
      <c r="I39" s="89"/>
      <c r="J39" s="89"/>
      <c r="K39" s="92"/>
      <c r="L39" s="91"/>
    </row>
    <row r="40" spans="2:12" ht="23.25" customHeight="1">
      <c r="B40" s="101" t="s">
        <v>302</v>
      </c>
      <c r="C40" s="94"/>
      <c r="D40" s="94"/>
      <c r="E40" s="94"/>
      <c r="F40" s="94"/>
      <c r="G40" s="94"/>
      <c r="H40" s="94"/>
      <c r="I40" s="94"/>
      <c r="J40" s="94"/>
      <c r="K40" s="94"/>
      <c r="L40" s="235"/>
    </row>
    <row r="41" spans="2:12" ht="18.75" customHeight="1">
      <c r="B41" s="102" t="s">
        <v>1</v>
      </c>
      <c r="C41" s="103" t="s">
        <v>2</v>
      </c>
      <c r="D41" s="104" t="s">
        <v>3</v>
      </c>
      <c r="E41" s="105">
        <v>2013</v>
      </c>
      <c r="F41" s="106">
        <v>2014</v>
      </c>
      <c r="G41" s="107">
        <v>2015</v>
      </c>
      <c r="H41" s="106">
        <v>2016</v>
      </c>
      <c r="I41" s="106">
        <v>2017</v>
      </c>
      <c r="J41" s="105">
        <v>2018</v>
      </c>
      <c r="K41" s="108">
        <v>2024</v>
      </c>
      <c r="L41" s="237" t="s">
        <v>324</v>
      </c>
    </row>
    <row r="42" spans="2:12" ht="20.25" customHeight="1">
      <c r="B42" s="75" t="s">
        <v>246</v>
      </c>
      <c r="C42" s="238"/>
      <c r="D42" s="238"/>
      <c r="E42" s="238"/>
      <c r="F42" s="238"/>
      <c r="G42" s="238"/>
      <c r="H42" s="238"/>
      <c r="I42" s="238"/>
      <c r="J42" s="238"/>
      <c r="K42" s="238"/>
      <c r="L42" s="239"/>
    </row>
    <row r="43" spans="2:12" ht="58">
      <c r="B43" s="79">
        <v>9</v>
      </c>
      <c r="C43" s="80" t="s">
        <v>245</v>
      </c>
      <c r="D43" s="38"/>
      <c r="E43" s="39">
        <v>495831</v>
      </c>
      <c r="F43" s="40">
        <v>501212</v>
      </c>
      <c r="G43" s="41">
        <v>507439</v>
      </c>
      <c r="H43" s="40">
        <v>514647</v>
      </c>
      <c r="I43" s="40">
        <v>522809</v>
      </c>
      <c r="J43" s="39">
        <v>531849</v>
      </c>
      <c r="K43" s="42"/>
      <c r="L43" s="82" t="s">
        <v>354</v>
      </c>
    </row>
    <row r="45" spans="2:12" ht="15.5">
      <c r="B45" s="432" t="s">
        <v>162</v>
      </c>
      <c r="C45" s="432"/>
      <c r="D45" s="432"/>
      <c r="E45" s="432"/>
      <c r="F45" s="432"/>
      <c r="G45" s="432"/>
      <c r="H45" s="432"/>
      <c r="I45" s="432"/>
      <c r="J45" s="432"/>
      <c r="K45" s="432"/>
      <c r="L45" s="432"/>
    </row>
    <row r="47" spans="2:12" ht="15" customHeight="1">
      <c r="B47" s="443" t="s">
        <v>121</v>
      </c>
      <c r="C47" s="444"/>
      <c r="D47" s="444"/>
      <c r="E47" s="444"/>
      <c r="F47" s="445"/>
      <c r="G47" s="129" t="s">
        <v>131</v>
      </c>
      <c r="H47" s="433" t="s">
        <v>133</v>
      </c>
      <c r="I47" s="434"/>
      <c r="J47" s="434"/>
      <c r="K47" s="434"/>
      <c r="L47" s="435"/>
    </row>
    <row r="48" spans="2:12" ht="36" customHeight="1">
      <c r="B48" s="79">
        <v>1</v>
      </c>
      <c r="C48" s="439" t="s">
        <v>244</v>
      </c>
      <c r="D48" s="439"/>
      <c r="E48" s="439"/>
      <c r="F48" s="439"/>
      <c r="G48" s="416" t="s">
        <v>385</v>
      </c>
      <c r="H48" s="417"/>
      <c r="I48" s="417"/>
      <c r="J48" s="417"/>
      <c r="K48" s="417"/>
      <c r="L48" s="418"/>
    </row>
    <row r="49" spans="2:12" ht="39" customHeight="1">
      <c r="B49" s="79">
        <v>2</v>
      </c>
      <c r="C49" s="439" t="s">
        <v>317</v>
      </c>
      <c r="D49" s="439"/>
      <c r="E49" s="439"/>
      <c r="F49" s="439"/>
      <c r="G49" s="32" t="s">
        <v>6</v>
      </c>
      <c r="H49" s="416"/>
      <c r="I49" s="417"/>
      <c r="J49" s="417"/>
      <c r="K49" s="417"/>
      <c r="L49" s="418"/>
    </row>
    <row r="50" spans="2:12" ht="38.25" customHeight="1">
      <c r="B50" s="79">
        <v>3</v>
      </c>
      <c r="C50" s="436" t="s">
        <v>333</v>
      </c>
      <c r="D50" s="420"/>
      <c r="E50" s="420"/>
      <c r="F50" s="421"/>
      <c r="G50" s="32" t="s">
        <v>6</v>
      </c>
      <c r="H50" s="416"/>
      <c r="I50" s="417"/>
      <c r="J50" s="417"/>
      <c r="K50" s="417"/>
      <c r="L50" s="418"/>
    </row>
    <row r="51" spans="2:12" ht="38.25" customHeight="1">
      <c r="B51" s="79">
        <v>4</v>
      </c>
      <c r="C51" s="436" t="s">
        <v>243</v>
      </c>
      <c r="D51" s="420"/>
      <c r="E51" s="420"/>
      <c r="F51" s="421"/>
      <c r="G51" s="32" t="s">
        <v>5</v>
      </c>
      <c r="H51" s="416" t="s">
        <v>42</v>
      </c>
      <c r="I51" s="417"/>
      <c r="J51" s="417"/>
      <c r="K51" s="417"/>
      <c r="L51" s="418"/>
    </row>
    <row r="52" spans="2:12" ht="62.25" customHeight="1">
      <c r="B52" s="79">
        <v>5</v>
      </c>
      <c r="C52" s="439" t="s">
        <v>318</v>
      </c>
      <c r="D52" s="439"/>
      <c r="E52" s="439"/>
      <c r="F52" s="439"/>
      <c r="G52" s="32" t="s">
        <v>5</v>
      </c>
      <c r="H52" s="416"/>
      <c r="I52" s="417"/>
      <c r="J52" s="417"/>
      <c r="K52" s="417"/>
      <c r="L52" s="418"/>
    </row>
    <row r="53" spans="2:12" ht="27.75" customHeight="1">
      <c r="B53" s="79">
        <v>6</v>
      </c>
      <c r="C53" s="427" t="s">
        <v>191</v>
      </c>
      <c r="D53" s="428"/>
      <c r="E53" s="428"/>
      <c r="F53" s="429"/>
      <c r="G53" s="416"/>
      <c r="H53" s="417"/>
      <c r="I53" s="417"/>
      <c r="J53" s="417"/>
      <c r="K53" s="417"/>
      <c r="L53" s="418"/>
    </row>
    <row r="54" spans="2:12" ht="40.5" customHeight="1">
      <c r="B54" s="79">
        <v>7</v>
      </c>
      <c r="C54" s="440" t="s">
        <v>242</v>
      </c>
      <c r="D54" s="440"/>
      <c r="E54" s="440"/>
      <c r="F54" s="440"/>
      <c r="G54" s="32" t="s">
        <v>6</v>
      </c>
      <c r="H54" s="416"/>
      <c r="I54" s="417"/>
      <c r="J54" s="417"/>
      <c r="K54" s="417"/>
      <c r="L54" s="418"/>
    </row>
    <row r="55" spans="2:12" ht="39" customHeight="1">
      <c r="B55" s="79">
        <v>8</v>
      </c>
      <c r="C55" s="440" t="s">
        <v>241</v>
      </c>
      <c r="D55" s="440"/>
      <c r="E55" s="440"/>
      <c r="F55" s="440"/>
      <c r="G55" s="32" t="s">
        <v>6</v>
      </c>
      <c r="H55" s="416"/>
      <c r="I55" s="417"/>
      <c r="J55" s="417"/>
      <c r="K55" s="417"/>
      <c r="L55" s="418"/>
    </row>
    <row r="56" spans="2:12" ht="41.25" customHeight="1">
      <c r="B56" s="79">
        <v>9</v>
      </c>
      <c r="C56" s="439" t="s">
        <v>289</v>
      </c>
      <c r="D56" s="439"/>
      <c r="E56" s="439"/>
      <c r="F56" s="439"/>
      <c r="G56" s="32" t="s">
        <v>5</v>
      </c>
      <c r="H56" s="416"/>
      <c r="I56" s="417"/>
      <c r="J56" s="417"/>
      <c r="K56" s="417"/>
      <c r="L56" s="418"/>
    </row>
    <row r="58" spans="2:12" ht="15.5">
      <c r="B58" s="441" t="s">
        <v>20</v>
      </c>
      <c r="C58" s="442"/>
    </row>
    <row r="59" spans="2:12" ht="72.75" customHeight="1">
      <c r="B59" s="416"/>
      <c r="C59" s="417"/>
      <c r="D59" s="417"/>
      <c r="E59" s="417"/>
      <c r="F59" s="417"/>
      <c r="G59" s="417"/>
      <c r="H59" s="417"/>
      <c r="I59" s="417"/>
      <c r="J59" s="417"/>
      <c r="K59" s="417"/>
      <c r="L59" s="418"/>
    </row>
  </sheetData>
  <sheetProtection formatCells="0" formatColumns="0" formatRows="0" insertColumns="0" insertRows="0" insertHyperlinks="0"/>
  <mergeCells count="23">
    <mergeCell ref="B47:F47"/>
    <mergeCell ref="B45:L45"/>
    <mergeCell ref="C55:F55"/>
    <mergeCell ref="H55:L55"/>
    <mergeCell ref="H50:L50"/>
    <mergeCell ref="H51:L51"/>
    <mergeCell ref="H47:L47"/>
    <mergeCell ref="C53:F53"/>
    <mergeCell ref="G53:L53"/>
    <mergeCell ref="B59:L59"/>
    <mergeCell ref="C56:F56"/>
    <mergeCell ref="C48:F48"/>
    <mergeCell ref="G48:L48"/>
    <mergeCell ref="H56:L56"/>
    <mergeCell ref="C49:F49"/>
    <mergeCell ref="C52:F52"/>
    <mergeCell ref="C54:F54"/>
    <mergeCell ref="C51:F51"/>
    <mergeCell ref="C50:F50"/>
    <mergeCell ref="H49:L49"/>
    <mergeCell ref="H52:L52"/>
    <mergeCell ref="H54:L54"/>
    <mergeCell ref="B58:C58"/>
  </mergeCells>
  <dataValidations count="1">
    <dataValidation type="list" allowBlank="1" showInputMessage="1" showErrorMessage="1" sqref="G54:G56 G49:G52" xr:uid="{00000000-0002-0000-0600-000000000000}">
      <formula1>$A$1:$A$2</formula1>
    </dataValidation>
  </dataValidations>
  <pageMargins left="0.25" right="0.25" top="0.47" bottom="0.31" header="0.3" footer="0.3"/>
  <pageSetup paperSize="9" scale="56" fitToHeight="0" orientation="landscape" r:id="rId1"/>
  <rowBreaks count="1" manualBreakCount="1">
    <brk id="20" max="16383" man="1"/>
  </rowBreaks>
  <ignoredErrors>
    <ignoredError sqref="D18:E18 D17:E17 G17:J17 G18:J18 F17:F18"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M36"/>
  <sheetViews>
    <sheetView showGridLines="0" zoomScale="90" zoomScaleNormal="90" workbookViewId="0"/>
  </sheetViews>
  <sheetFormatPr defaultColWidth="8.81640625" defaultRowHeight="14.5"/>
  <cols>
    <col min="1" max="1" width="4.54296875" style="306" customWidth="1"/>
    <col min="2" max="2" width="8.81640625" style="56"/>
    <col min="3" max="3" width="40" style="56" customWidth="1"/>
    <col min="4" max="4" width="12.1796875" style="56" customWidth="1"/>
    <col min="5" max="10" width="12.7265625" style="56" customWidth="1"/>
    <col min="11" max="11" width="14" style="56" bestFit="1" customWidth="1"/>
    <col min="12" max="12" width="46.1796875" style="56" customWidth="1"/>
    <col min="13" max="16384" width="8.81640625" style="56"/>
  </cols>
  <sheetData>
    <row r="1" spans="1:13" ht="15.5">
      <c r="A1" s="315" t="s">
        <v>5</v>
      </c>
      <c r="D1" s="223" t="s">
        <v>0</v>
      </c>
    </row>
    <row r="2" spans="1:13" ht="15.5">
      <c r="A2" s="315" t="s">
        <v>6</v>
      </c>
      <c r="D2" s="224" t="s">
        <v>122</v>
      </c>
    </row>
    <row r="5" spans="1:13" s="61" customFormat="1" ht="21">
      <c r="A5" s="240"/>
      <c r="B5" s="62" t="s">
        <v>290</v>
      </c>
      <c r="C5" s="63"/>
      <c r="D5" s="63"/>
      <c r="E5" s="64"/>
      <c r="F5" s="63"/>
      <c r="G5" s="63"/>
      <c r="H5" s="63"/>
      <c r="I5" s="63"/>
      <c r="J5" s="63"/>
      <c r="K5" s="63"/>
      <c r="L5" s="63"/>
      <c r="M5" s="240"/>
    </row>
    <row r="6" spans="1:13">
      <c r="K6" s="241"/>
    </row>
    <row r="7" spans="1:13" ht="29.25" customHeight="1">
      <c r="B7" s="67" t="s">
        <v>1</v>
      </c>
      <c r="C7" s="67" t="s">
        <v>2</v>
      </c>
      <c r="D7" s="69" t="s">
        <v>3</v>
      </c>
      <c r="E7" s="70">
        <v>2013</v>
      </c>
      <c r="F7" s="71">
        <v>2014</v>
      </c>
      <c r="G7" s="72">
        <v>2015</v>
      </c>
      <c r="H7" s="71">
        <v>2016</v>
      </c>
      <c r="I7" s="71">
        <v>2017</v>
      </c>
      <c r="J7" s="70">
        <v>2018</v>
      </c>
      <c r="K7" s="242">
        <v>2024</v>
      </c>
      <c r="L7" s="243" t="s">
        <v>126</v>
      </c>
    </row>
    <row r="8" spans="1:13" ht="15.5">
      <c r="B8" s="452" t="s">
        <v>249</v>
      </c>
      <c r="C8" s="453"/>
      <c r="D8" s="453"/>
      <c r="E8" s="453"/>
      <c r="F8" s="453"/>
      <c r="G8" s="453"/>
      <c r="H8" s="453"/>
      <c r="I8" s="453"/>
      <c r="J8" s="453"/>
      <c r="K8" s="453"/>
      <c r="L8" s="454"/>
    </row>
    <row r="9" spans="1:13" ht="104" customHeight="1">
      <c r="B9" s="302">
        <v>1</v>
      </c>
      <c r="C9" s="244" t="s">
        <v>343</v>
      </c>
      <c r="D9" s="342"/>
      <c r="E9" s="472">
        <v>426065</v>
      </c>
      <c r="F9" s="473">
        <v>435624</v>
      </c>
      <c r="G9" s="473">
        <v>445964</v>
      </c>
      <c r="H9" s="473">
        <v>469085</v>
      </c>
      <c r="I9" s="473">
        <v>458010</v>
      </c>
      <c r="J9" s="472">
        <v>461818</v>
      </c>
      <c r="K9" s="343"/>
      <c r="L9" s="475" t="s">
        <v>404</v>
      </c>
    </row>
    <row r="10" spans="1:13" ht="58">
      <c r="B10" s="302">
        <v>2</v>
      </c>
      <c r="C10" s="132" t="s">
        <v>291</v>
      </c>
      <c r="D10" s="33"/>
      <c r="E10" s="472">
        <v>426065</v>
      </c>
      <c r="F10" s="473">
        <v>435624</v>
      </c>
      <c r="G10" s="473">
        <v>445964</v>
      </c>
      <c r="H10" s="473">
        <v>469085</v>
      </c>
      <c r="I10" s="473">
        <v>458010</v>
      </c>
      <c r="J10" s="472">
        <v>461818</v>
      </c>
      <c r="K10" s="48"/>
      <c r="L10" s="476"/>
    </row>
    <row r="11" spans="1:13" ht="63" customHeight="1" thickBot="1">
      <c r="B11" s="303">
        <v>3</v>
      </c>
      <c r="C11" s="245" t="s">
        <v>292</v>
      </c>
      <c r="D11" s="33"/>
      <c r="E11" s="472">
        <v>126407</v>
      </c>
      <c r="F11" s="473">
        <v>118510</v>
      </c>
      <c r="G11" s="473">
        <v>113208</v>
      </c>
      <c r="H11" s="473">
        <v>118625</v>
      </c>
      <c r="I11" s="473">
        <v>113131</v>
      </c>
      <c r="J11" s="474">
        <v>112417</v>
      </c>
      <c r="K11" s="48"/>
      <c r="L11" s="477" t="s">
        <v>401</v>
      </c>
    </row>
    <row r="12" spans="1:13" ht="19.5" customHeight="1" thickTop="1">
      <c r="B12" s="75" t="s">
        <v>110</v>
      </c>
      <c r="C12" s="76"/>
      <c r="D12" s="76"/>
      <c r="E12" s="76"/>
      <c r="F12" s="76"/>
      <c r="G12" s="76"/>
      <c r="H12" s="76"/>
      <c r="I12" s="76"/>
      <c r="J12" s="86"/>
      <c r="K12" s="246" t="s">
        <v>137</v>
      </c>
      <c r="L12" s="233"/>
    </row>
    <row r="13" spans="1:13" ht="82.5" customHeight="1">
      <c r="B13" s="296">
        <v>4</v>
      </c>
      <c r="C13" s="80" t="s">
        <v>342</v>
      </c>
      <c r="D13" s="45" t="str">
        <f>IF(OR(ISBLANK(D9),ISBLANK(D10)),"",100*D10/D9)</f>
        <v/>
      </c>
      <c r="E13" s="45">
        <f t="shared" ref="E13:J13" si="0">IF(OR(ISBLANK(E9),ISBLANK(E10)),"",100*E10/E9)</f>
        <v>100</v>
      </c>
      <c r="F13" s="45">
        <f>IF(OR(ISBLANK(F9),ISBLANK(F10)),"",100*F10/F9)</f>
        <v>100</v>
      </c>
      <c r="G13" s="45">
        <f t="shared" si="0"/>
        <v>100</v>
      </c>
      <c r="H13" s="45">
        <f t="shared" si="0"/>
        <v>100</v>
      </c>
      <c r="I13" s="45">
        <f t="shared" si="0"/>
        <v>100</v>
      </c>
      <c r="J13" s="45">
        <f t="shared" si="0"/>
        <v>100</v>
      </c>
      <c r="K13" s="124">
        <v>1</v>
      </c>
      <c r="L13" s="123"/>
    </row>
    <row r="14" spans="1:13" ht="41.25" customHeight="1">
      <c r="B14" s="296">
        <v>5</v>
      </c>
      <c r="C14" s="80" t="s">
        <v>344</v>
      </c>
      <c r="D14" s="329" t="str">
        <f>IF(OR(ISBLANK(D9),ISBLANK(D11)),"",100*D11/D9)</f>
        <v/>
      </c>
      <c r="E14" s="329">
        <f>IF(OR(ISBLANK(E9),ISBLANK(E11)),"",100*E11/E9)</f>
        <v>29.668477814417987</v>
      </c>
      <c r="F14" s="329">
        <f t="shared" ref="F14:J14" si="1">IF(OR(ISBLANK(F9),ISBLANK(F11)),"",100*F11/F9)</f>
        <v>27.204653554441446</v>
      </c>
      <c r="G14" s="329">
        <f t="shared" si="1"/>
        <v>25.385008655407162</v>
      </c>
      <c r="H14" s="329">
        <f>IF(OR(ISBLANK(H9),ISBLANK(H11)),"",100*H11/H9)</f>
        <v>25.288593751665477</v>
      </c>
      <c r="I14" s="329">
        <f t="shared" si="1"/>
        <v>24.700552389685814</v>
      </c>
      <c r="J14" s="329">
        <f t="shared" si="1"/>
        <v>24.34227336309975</v>
      </c>
      <c r="K14" s="124">
        <v>0.2</v>
      </c>
      <c r="L14" s="322"/>
    </row>
    <row r="15" spans="1:13" ht="6.75" customHeight="1" thickBot="1">
      <c r="C15" s="234"/>
      <c r="D15" s="89"/>
      <c r="E15" s="89"/>
      <c r="F15" s="89"/>
      <c r="G15" s="89"/>
      <c r="H15" s="89"/>
      <c r="I15" s="89"/>
      <c r="J15" s="89"/>
      <c r="K15" s="90"/>
      <c r="L15" s="91"/>
    </row>
    <row r="16" spans="1:13" ht="15" thickTop="1"/>
    <row r="17" spans="2:12" ht="15.5">
      <c r="B17" s="432" t="s">
        <v>162</v>
      </c>
      <c r="C17" s="432"/>
      <c r="D17" s="432"/>
      <c r="E17" s="432"/>
      <c r="F17" s="432"/>
      <c r="G17" s="432"/>
      <c r="H17" s="432"/>
      <c r="I17" s="432"/>
      <c r="J17" s="432"/>
      <c r="K17" s="432"/>
      <c r="L17" s="432"/>
    </row>
    <row r="19" spans="2:12" ht="21" customHeight="1">
      <c r="B19" s="443" t="s">
        <v>121</v>
      </c>
      <c r="C19" s="444"/>
      <c r="D19" s="444"/>
      <c r="E19" s="444"/>
      <c r="F19" s="445"/>
      <c r="G19" s="129" t="s">
        <v>131</v>
      </c>
      <c r="H19" s="433" t="s">
        <v>133</v>
      </c>
      <c r="I19" s="434"/>
      <c r="J19" s="434"/>
      <c r="K19" s="434"/>
      <c r="L19" s="435"/>
    </row>
    <row r="20" spans="2:12" ht="105.5" customHeight="1">
      <c r="B20" s="79">
        <v>1</v>
      </c>
      <c r="C20" s="440" t="s">
        <v>257</v>
      </c>
      <c r="D20" s="440"/>
      <c r="E20" s="440"/>
      <c r="F20" s="440"/>
      <c r="G20" s="32" t="s">
        <v>5</v>
      </c>
      <c r="H20" s="446" t="s">
        <v>387</v>
      </c>
      <c r="I20" s="447"/>
      <c r="J20" s="447"/>
      <c r="K20" s="447"/>
      <c r="L20" s="448"/>
    </row>
    <row r="21" spans="2:12" ht="41.25" customHeight="1">
      <c r="B21" s="79">
        <v>2</v>
      </c>
      <c r="C21" s="439" t="s">
        <v>319</v>
      </c>
      <c r="D21" s="439"/>
      <c r="E21" s="439"/>
      <c r="F21" s="439"/>
      <c r="G21" s="32" t="s">
        <v>5</v>
      </c>
      <c r="H21" s="446"/>
      <c r="I21" s="447"/>
      <c r="J21" s="447"/>
      <c r="K21" s="447"/>
      <c r="L21" s="448"/>
    </row>
    <row r="22" spans="2:12" ht="38.25" customHeight="1">
      <c r="B22" s="79">
        <v>3</v>
      </c>
      <c r="C22" s="440" t="s">
        <v>320</v>
      </c>
      <c r="D22" s="439"/>
      <c r="E22" s="439"/>
      <c r="F22" s="439"/>
      <c r="G22" s="466" t="s">
        <v>5</v>
      </c>
      <c r="H22" s="467" t="s">
        <v>400</v>
      </c>
      <c r="I22" s="468"/>
      <c r="J22" s="468"/>
      <c r="K22" s="468"/>
      <c r="L22" s="469"/>
    </row>
    <row r="23" spans="2:12" ht="39.75" customHeight="1">
      <c r="B23" s="79">
        <v>4</v>
      </c>
      <c r="C23" s="455" t="s">
        <v>256</v>
      </c>
      <c r="D23" s="456"/>
      <c r="E23" s="456"/>
      <c r="F23" s="456"/>
      <c r="G23" s="466"/>
      <c r="H23" s="467"/>
      <c r="I23" s="468"/>
      <c r="J23" s="468"/>
      <c r="K23" s="468"/>
      <c r="L23" s="469"/>
    </row>
    <row r="24" spans="2:12" ht="48" customHeight="1">
      <c r="B24" s="79">
        <v>5</v>
      </c>
      <c r="C24" s="440" t="s">
        <v>321</v>
      </c>
      <c r="D24" s="439"/>
      <c r="E24" s="439"/>
      <c r="F24" s="439"/>
      <c r="G24" s="470" t="s">
        <v>6</v>
      </c>
      <c r="H24" s="471"/>
      <c r="I24" s="471"/>
      <c r="J24" s="471"/>
      <c r="K24" s="471"/>
      <c r="L24" s="471"/>
    </row>
    <row r="25" spans="2:12" ht="45.75" customHeight="1">
      <c r="B25" s="79">
        <v>6</v>
      </c>
      <c r="C25" s="439" t="s">
        <v>255</v>
      </c>
      <c r="D25" s="439"/>
      <c r="E25" s="439"/>
      <c r="F25" s="439"/>
      <c r="G25" s="467" t="s">
        <v>387</v>
      </c>
      <c r="H25" s="468"/>
      <c r="I25" s="468"/>
      <c r="J25" s="468"/>
      <c r="K25" s="468"/>
      <c r="L25" s="469"/>
    </row>
    <row r="26" spans="2:12" ht="50.25" customHeight="1">
      <c r="B26" s="79">
        <v>7</v>
      </c>
      <c r="C26" s="440" t="s">
        <v>254</v>
      </c>
      <c r="D26" s="439"/>
      <c r="E26" s="439"/>
      <c r="F26" s="439"/>
      <c r="G26" s="466" t="s">
        <v>5</v>
      </c>
      <c r="H26" s="467"/>
      <c r="I26" s="468"/>
      <c r="J26" s="468"/>
      <c r="K26" s="468"/>
      <c r="L26" s="469"/>
    </row>
    <row r="27" spans="2:12" ht="93.5" customHeight="1">
      <c r="B27" s="79">
        <v>8</v>
      </c>
      <c r="C27" s="440" t="s">
        <v>253</v>
      </c>
      <c r="D27" s="439"/>
      <c r="E27" s="439"/>
      <c r="F27" s="439"/>
      <c r="G27" s="466" t="s">
        <v>5</v>
      </c>
      <c r="H27" s="467" t="s">
        <v>402</v>
      </c>
      <c r="I27" s="468"/>
      <c r="J27" s="468"/>
      <c r="K27" s="468"/>
      <c r="L27" s="469"/>
    </row>
    <row r="28" spans="2:12" ht="27.75" customHeight="1">
      <c r="B28" s="79">
        <v>9</v>
      </c>
      <c r="C28" s="440" t="s">
        <v>252</v>
      </c>
      <c r="D28" s="439"/>
      <c r="E28" s="439"/>
      <c r="F28" s="439"/>
      <c r="G28" s="466" t="s">
        <v>6</v>
      </c>
      <c r="H28" s="467"/>
      <c r="I28" s="468"/>
      <c r="J28" s="468"/>
      <c r="K28" s="468"/>
      <c r="L28" s="469"/>
    </row>
    <row r="29" spans="2:12" ht="42" customHeight="1">
      <c r="B29" s="79">
        <v>10</v>
      </c>
      <c r="C29" s="440" t="s">
        <v>322</v>
      </c>
      <c r="D29" s="439"/>
      <c r="E29" s="439"/>
      <c r="F29" s="439"/>
      <c r="G29" s="466" t="s">
        <v>6</v>
      </c>
      <c r="H29" s="467" t="s">
        <v>403</v>
      </c>
      <c r="I29" s="468"/>
      <c r="J29" s="468"/>
      <c r="K29" s="468"/>
      <c r="L29" s="469"/>
    </row>
    <row r="30" spans="2:12" ht="44.25" customHeight="1">
      <c r="B30" s="296">
        <v>11</v>
      </c>
      <c r="C30" s="440" t="s">
        <v>251</v>
      </c>
      <c r="D30" s="439"/>
      <c r="E30" s="439"/>
      <c r="F30" s="439"/>
      <c r="G30" s="32" t="s">
        <v>5</v>
      </c>
      <c r="H30" s="446"/>
      <c r="I30" s="447"/>
      <c r="J30" s="447"/>
      <c r="K30" s="447"/>
      <c r="L30" s="448"/>
    </row>
    <row r="31" spans="2:12" ht="50" customHeight="1">
      <c r="B31" s="79">
        <v>12</v>
      </c>
      <c r="C31" s="451" t="s">
        <v>250</v>
      </c>
      <c r="D31" s="451"/>
      <c r="E31" s="451"/>
      <c r="F31" s="451"/>
      <c r="G31" s="32" t="s">
        <v>6</v>
      </c>
      <c r="H31" s="446" t="s">
        <v>399</v>
      </c>
      <c r="I31" s="447"/>
      <c r="J31" s="447"/>
      <c r="K31" s="447"/>
      <c r="L31" s="448"/>
    </row>
    <row r="32" spans="2:12" ht="41.25" customHeight="1">
      <c r="B32" s="79">
        <v>13</v>
      </c>
      <c r="C32" s="451" t="s">
        <v>294</v>
      </c>
      <c r="D32" s="451"/>
      <c r="E32" s="451"/>
      <c r="F32" s="451"/>
      <c r="G32" s="32" t="s">
        <v>6</v>
      </c>
      <c r="H32" s="446"/>
      <c r="I32" s="447"/>
      <c r="J32" s="447"/>
      <c r="K32" s="447"/>
      <c r="L32" s="448"/>
    </row>
    <row r="33" spans="2:12" ht="27.75" customHeight="1">
      <c r="B33" s="79">
        <v>14</v>
      </c>
      <c r="C33" s="439" t="s">
        <v>295</v>
      </c>
      <c r="D33" s="439"/>
      <c r="E33" s="439"/>
      <c r="F33" s="439"/>
      <c r="G33" s="32" t="s">
        <v>6</v>
      </c>
      <c r="H33" s="446"/>
      <c r="I33" s="447"/>
      <c r="J33" s="447"/>
      <c r="K33" s="447"/>
      <c r="L33" s="448"/>
    </row>
    <row r="35" spans="2:12" ht="15.5">
      <c r="B35" s="449" t="s">
        <v>20</v>
      </c>
      <c r="C35" s="450"/>
    </row>
    <row r="36" spans="2:12" ht="72.75" customHeight="1">
      <c r="B36" s="446"/>
      <c r="C36" s="447"/>
      <c r="D36" s="447"/>
      <c r="E36" s="447"/>
      <c r="F36" s="447"/>
      <c r="G36" s="447"/>
      <c r="H36" s="447"/>
      <c r="I36" s="447"/>
      <c r="J36" s="447"/>
      <c r="K36" s="447"/>
      <c r="L36" s="448"/>
    </row>
  </sheetData>
  <sheetProtection formatCells="0" formatColumns="0" formatRows="0" insertColumns="0" insertRows="0" insertHyperlinks="0"/>
  <mergeCells count="33">
    <mergeCell ref="B8:L8"/>
    <mergeCell ref="C23:F23"/>
    <mergeCell ref="H23:L23"/>
    <mergeCell ref="H27:L27"/>
    <mergeCell ref="C26:F26"/>
    <mergeCell ref="H26:L26"/>
    <mergeCell ref="C24:F24"/>
    <mergeCell ref="H22:L22"/>
    <mergeCell ref="B17:L17"/>
    <mergeCell ref="C22:F22"/>
    <mergeCell ref="B36:L36"/>
    <mergeCell ref="C25:F25"/>
    <mergeCell ref="G25:L25"/>
    <mergeCell ref="C27:F27"/>
    <mergeCell ref="C29:F29"/>
    <mergeCell ref="H29:L29"/>
    <mergeCell ref="C30:F30"/>
    <mergeCell ref="H30:L30"/>
    <mergeCell ref="B35:C35"/>
    <mergeCell ref="C32:F32"/>
    <mergeCell ref="C33:F33"/>
    <mergeCell ref="H32:L32"/>
    <mergeCell ref="C28:F28"/>
    <mergeCell ref="H28:L28"/>
    <mergeCell ref="H33:L33"/>
    <mergeCell ref="C31:F31"/>
    <mergeCell ref="H31:L31"/>
    <mergeCell ref="B19:F19"/>
    <mergeCell ref="C21:F21"/>
    <mergeCell ref="H21:L21"/>
    <mergeCell ref="H19:L19"/>
    <mergeCell ref="C20:F20"/>
    <mergeCell ref="H20:L20"/>
  </mergeCells>
  <dataValidations count="1">
    <dataValidation type="list" allowBlank="1" showInputMessage="1" showErrorMessage="1" sqref="G26:G33 G20:G23" xr:uid="{00000000-0002-0000-0700-000000000000}">
      <formula1>$A$1:$A$2</formula1>
    </dataValidation>
  </dataValidations>
  <pageMargins left="0.25" right="0.25" top="0.43" bottom="0.3" header="0.3" footer="0.3"/>
  <pageSetup paperSize="9" scale="70" fitToHeight="0" orientation="landscape" r:id="rId1"/>
  <ignoredErrors>
    <ignoredError sqref="D13:E13 G13:J13 D14:J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H68"/>
  <sheetViews>
    <sheetView showGridLines="0" zoomScale="90" zoomScaleNormal="90" workbookViewId="0"/>
  </sheetViews>
  <sheetFormatPr defaultColWidth="8.81640625" defaultRowHeight="14.5"/>
  <cols>
    <col min="1" max="1" width="4.54296875" style="247" customWidth="1"/>
    <col min="2" max="2" width="8.81640625" style="247"/>
    <col min="3" max="3" width="40" style="247" customWidth="1"/>
    <col min="4" max="5" width="10.453125" style="247" customWidth="1"/>
    <col min="6" max="6" width="13.453125" style="247" customWidth="1"/>
    <col min="7" max="7" width="32.26953125" style="248" customWidth="1"/>
    <col min="8" max="8" width="46" style="248" customWidth="1"/>
    <col min="9" max="16384" width="8.81640625" style="247"/>
  </cols>
  <sheetData>
    <row r="1" spans="1:8" ht="15.5">
      <c r="A1" s="55" t="s">
        <v>5</v>
      </c>
      <c r="D1" s="223" t="s">
        <v>0</v>
      </c>
    </row>
    <row r="2" spans="1:8" ht="15.5">
      <c r="A2" s="55" t="s">
        <v>6</v>
      </c>
      <c r="D2" s="224" t="s">
        <v>122</v>
      </c>
    </row>
    <row r="5" spans="1:8" s="249" customFormat="1" ht="21">
      <c r="B5" s="62" t="s">
        <v>296</v>
      </c>
      <c r="C5" s="250"/>
      <c r="D5" s="250"/>
      <c r="E5" s="64"/>
      <c r="F5" s="250"/>
      <c r="G5" s="251"/>
      <c r="H5" s="251"/>
    </row>
    <row r="6" spans="1:8" ht="15.75" customHeight="1">
      <c r="B6" s="252"/>
    </row>
    <row r="7" spans="1:8" ht="21" customHeight="1">
      <c r="B7" s="457" t="s">
        <v>323</v>
      </c>
      <c r="C7" s="458"/>
      <c r="D7" s="458"/>
      <c r="E7" s="458"/>
      <c r="F7" s="458"/>
      <c r="G7" s="458"/>
      <c r="H7" s="459"/>
    </row>
    <row r="8" spans="1:8" ht="16.5" customHeight="1" thickBot="1">
      <c r="B8" s="253"/>
    </row>
    <row r="9" spans="1:8" ht="11.25" customHeight="1" thickTop="1">
      <c r="E9" s="254"/>
      <c r="F9" s="255"/>
      <c r="G9" s="256"/>
    </row>
    <row r="10" spans="1:8" ht="31">
      <c r="B10" s="67" t="s">
        <v>1</v>
      </c>
      <c r="C10" s="67" t="s">
        <v>2</v>
      </c>
      <c r="D10" s="257" t="s">
        <v>351</v>
      </c>
      <c r="E10" s="258" t="s">
        <v>352</v>
      </c>
      <c r="F10" s="259" t="s">
        <v>265</v>
      </c>
      <c r="G10" s="130" t="s">
        <v>350</v>
      </c>
      <c r="H10" s="260" t="s">
        <v>126</v>
      </c>
    </row>
    <row r="11" spans="1:8" ht="18.75" customHeight="1">
      <c r="B11" s="261" t="s">
        <v>285</v>
      </c>
      <c r="C11" s="262"/>
      <c r="D11" s="263" t="s">
        <v>284</v>
      </c>
      <c r="E11" s="264" t="s">
        <v>284</v>
      </c>
      <c r="F11" s="265"/>
      <c r="G11" s="266"/>
      <c r="H11" s="267"/>
    </row>
    <row r="12" spans="1:8" ht="44" thickBot="1">
      <c r="B12" s="268">
        <v>1</v>
      </c>
      <c r="C12" s="269" t="s">
        <v>353</v>
      </c>
      <c r="D12" s="49" t="s">
        <v>5</v>
      </c>
      <c r="E12" s="49" t="s">
        <v>5</v>
      </c>
      <c r="F12" s="120"/>
      <c r="G12" s="121"/>
      <c r="H12" s="123" t="s">
        <v>378</v>
      </c>
    </row>
    <row r="13" spans="1:8" ht="29.5" thickTop="1">
      <c r="B13" s="268">
        <v>2</v>
      </c>
      <c r="C13" s="270" t="s">
        <v>298</v>
      </c>
      <c r="D13" s="49" t="s">
        <v>5</v>
      </c>
      <c r="E13" s="49" t="s">
        <v>5</v>
      </c>
      <c r="F13" s="50"/>
      <c r="G13" s="122"/>
      <c r="H13" s="123"/>
    </row>
    <row r="14" spans="1:8" ht="21" customHeight="1">
      <c r="B14" s="268">
        <v>3</v>
      </c>
      <c r="C14" s="270" t="s">
        <v>283</v>
      </c>
      <c r="D14" s="49" t="s">
        <v>5</v>
      </c>
      <c r="E14" s="49" t="s">
        <v>5</v>
      </c>
      <c r="F14" s="51"/>
      <c r="G14" s="122"/>
      <c r="H14" s="123"/>
    </row>
    <row r="15" spans="1:8" ht="29">
      <c r="B15" s="268">
        <v>4</v>
      </c>
      <c r="C15" s="271" t="s">
        <v>282</v>
      </c>
      <c r="D15" s="49" t="s">
        <v>5</v>
      </c>
      <c r="E15" s="49" t="s">
        <v>5</v>
      </c>
      <c r="F15" s="51"/>
      <c r="G15" s="122"/>
      <c r="H15" s="123"/>
    </row>
    <row r="16" spans="1:8" ht="44" thickBot="1">
      <c r="B16" s="268">
        <v>5</v>
      </c>
      <c r="C16" s="271" t="s">
        <v>281</v>
      </c>
      <c r="D16" s="49" t="s">
        <v>5</v>
      </c>
      <c r="E16" s="49" t="s">
        <v>5</v>
      </c>
      <c r="F16" s="51"/>
      <c r="G16" s="122"/>
      <c r="H16" s="123"/>
    </row>
    <row r="17" spans="2:8" ht="18.75" customHeight="1" thickTop="1">
      <c r="B17" s="261" t="s">
        <v>280</v>
      </c>
      <c r="C17" s="262"/>
      <c r="D17" s="263" t="s">
        <v>284</v>
      </c>
      <c r="E17" s="264" t="s">
        <v>284</v>
      </c>
      <c r="F17" s="272" t="s">
        <v>265</v>
      </c>
      <c r="G17" s="266"/>
      <c r="H17" s="267"/>
    </row>
    <row r="18" spans="2:8" ht="44" thickBot="1">
      <c r="B18" s="268">
        <v>6</v>
      </c>
      <c r="C18" s="269" t="s">
        <v>279</v>
      </c>
      <c r="D18" s="49" t="s">
        <v>5</v>
      </c>
      <c r="E18" s="49" t="s">
        <v>5</v>
      </c>
      <c r="F18" s="120"/>
      <c r="G18" s="305"/>
      <c r="H18" s="123" t="s">
        <v>378</v>
      </c>
    </row>
    <row r="19" spans="2:8" ht="29.5" thickTop="1">
      <c r="B19" s="268">
        <v>7</v>
      </c>
      <c r="C19" s="270" t="s">
        <v>297</v>
      </c>
      <c r="D19" s="49" t="s">
        <v>5</v>
      </c>
      <c r="E19" s="49" t="s">
        <v>5</v>
      </c>
      <c r="F19" s="51"/>
      <c r="G19" s="122"/>
      <c r="H19" s="123"/>
    </row>
    <row r="20" spans="2:8" ht="27" customHeight="1">
      <c r="B20" s="268">
        <v>8</v>
      </c>
      <c r="C20" s="270" t="s">
        <v>78</v>
      </c>
      <c r="D20" s="49" t="s">
        <v>5</v>
      </c>
      <c r="E20" s="49" t="s">
        <v>5</v>
      </c>
      <c r="F20" s="51"/>
      <c r="G20" s="122"/>
      <c r="H20" s="123"/>
    </row>
    <row r="21" spans="2:8" ht="29">
      <c r="B21" s="268">
        <v>9</v>
      </c>
      <c r="C21" s="270" t="s">
        <v>277</v>
      </c>
      <c r="D21" s="49" t="s">
        <v>5</v>
      </c>
      <c r="E21" s="49" t="s">
        <v>5</v>
      </c>
      <c r="F21" s="51"/>
      <c r="G21" s="122"/>
      <c r="H21" s="123"/>
    </row>
    <row r="22" spans="2:8" ht="43.5">
      <c r="B22" s="268">
        <v>10</v>
      </c>
      <c r="C22" s="270" t="s">
        <v>276</v>
      </c>
      <c r="D22" s="49"/>
      <c r="E22" s="49"/>
      <c r="F22" s="51"/>
      <c r="G22" s="122"/>
      <c r="H22" s="123"/>
    </row>
    <row r="23" spans="2:8" ht="20.25" customHeight="1" thickBot="1">
      <c r="B23" s="268">
        <v>11</v>
      </c>
      <c r="C23" s="270" t="s">
        <v>278</v>
      </c>
      <c r="D23" s="49" t="s">
        <v>5</v>
      </c>
      <c r="E23" s="49" t="s">
        <v>5</v>
      </c>
      <c r="F23" s="51"/>
      <c r="G23" s="122"/>
      <c r="H23" s="123"/>
    </row>
    <row r="24" spans="2:8" ht="18.75" customHeight="1" thickTop="1">
      <c r="B24" s="261" t="s">
        <v>275</v>
      </c>
      <c r="C24" s="262"/>
      <c r="D24" s="263" t="s">
        <v>284</v>
      </c>
      <c r="E24" s="264" t="s">
        <v>284</v>
      </c>
      <c r="F24" s="272" t="s">
        <v>265</v>
      </c>
      <c r="G24" s="266"/>
      <c r="H24" s="267"/>
    </row>
    <row r="25" spans="2:8" ht="87.5" thickBot="1">
      <c r="B25" s="268">
        <v>12</v>
      </c>
      <c r="C25" s="269" t="s">
        <v>274</v>
      </c>
      <c r="D25" s="49" t="s">
        <v>5</v>
      </c>
      <c r="E25" s="49" t="s">
        <v>5</v>
      </c>
      <c r="F25" s="120"/>
      <c r="G25" s="305"/>
      <c r="H25" s="123"/>
    </row>
    <row r="26" spans="2:8" ht="44" thickTop="1">
      <c r="B26" s="268">
        <v>13</v>
      </c>
      <c r="C26" s="270" t="s">
        <v>346</v>
      </c>
      <c r="D26" s="49" t="s">
        <v>5</v>
      </c>
      <c r="E26" s="49" t="s">
        <v>5</v>
      </c>
      <c r="F26" s="51"/>
      <c r="G26" s="122"/>
      <c r="H26" s="123"/>
    </row>
    <row r="27" spans="2:8" ht="18.75" customHeight="1">
      <c r="B27" s="268">
        <v>14</v>
      </c>
      <c r="C27" s="270" t="s">
        <v>269</v>
      </c>
      <c r="D27" s="49" t="s">
        <v>5</v>
      </c>
      <c r="E27" s="49" t="s">
        <v>5</v>
      </c>
      <c r="F27" s="51"/>
      <c r="G27" s="122"/>
      <c r="H27" s="123"/>
    </row>
    <row r="28" spans="2:8">
      <c r="B28" s="268">
        <v>15</v>
      </c>
      <c r="C28" s="270" t="s">
        <v>273</v>
      </c>
      <c r="D28" s="49" t="s">
        <v>5</v>
      </c>
      <c r="E28" s="49" t="s">
        <v>5</v>
      </c>
      <c r="F28" s="51"/>
      <c r="G28" s="122"/>
      <c r="H28" s="123"/>
    </row>
    <row r="29" spans="2:8" ht="29.5" thickBot="1">
      <c r="B29" s="268">
        <v>16</v>
      </c>
      <c r="C29" s="270" t="s">
        <v>272</v>
      </c>
      <c r="D29" s="49" t="s">
        <v>5</v>
      </c>
      <c r="E29" s="49" t="s">
        <v>5</v>
      </c>
      <c r="F29" s="51"/>
      <c r="G29" s="122"/>
      <c r="H29" s="123"/>
    </row>
    <row r="30" spans="2:8" ht="18.75" customHeight="1" thickTop="1">
      <c r="B30" s="261" t="s">
        <v>271</v>
      </c>
      <c r="C30" s="262"/>
      <c r="D30" s="263" t="s">
        <v>284</v>
      </c>
      <c r="E30" s="264" t="s">
        <v>284</v>
      </c>
      <c r="F30" s="272" t="s">
        <v>265</v>
      </c>
      <c r="G30" s="266"/>
      <c r="H30" s="267"/>
    </row>
    <row r="31" spans="2:8" ht="87.5" thickBot="1">
      <c r="B31" s="268">
        <v>17</v>
      </c>
      <c r="C31" s="269" t="s">
        <v>270</v>
      </c>
      <c r="D31" s="49" t="s">
        <v>5</v>
      </c>
      <c r="E31" s="49" t="s">
        <v>5</v>
      </c>
      <c r="F31" s="120"/>
      <c r="G31" s="305"/>
      <c r="H31" s="123"/>
    </row>
    <row r="32" spans="2:8" ht="44" thickTop="1">
      <c r="B32" s="268">
        <v>18</v>
      </c>
      <c r="C32" s="270" t="s">
        <v>299</v>
      </c>
      <c r="D32" s="49" t="s">
        <v>5</v>
      </c>
      <c r="E32" s="49" t="s">
        <v>5</v>
      </c>
      <c r="F32" s="51"/>
      <c r="G32" s="122"/>
      <c r="H32" s="123"/>
    </row>
    <row r="33" spans="1:8" ht="21" customHeight="1">
      <c r="B33" s="268">
        <v>19</v>
      </c>
      <c r="C33" s="270" t="s">
        <v>269</v>
      </c>
      <c r="D33" s="49" t="s">
        <v>5</v>
      </c>
      <c r="E33" s="49" t="s">
        <v>5</v>
      </c>
      <c r="F33" s="51"/>
      <c r="G33" s="122"/>
      <c r="H33" s="123"/>
    </row>
    <row r="34" spans="1:8" ht="22.5" customHeight="1">
      <c r="B34" s="268">
        <v>20</v>
      </c>
      <c r="C34" s="270" t="s">
        <v>268</v>
      </c>
      <c r="D34" s="49" t="s">
        <v>5</v>
      </c>
      <c r="E34" s="49" t="s">
        <v>5</v>
      </c>
      <c r="F34" s="51"/>
      <c r="G34" s="122"/>
      <c r="H34" s="123"/>
    </row>
    <row r="35" spans="1:8" ht="29.5" thickBot="1">
      <c r="B35" s="268">
        <v>21</v>
      </c>
      <c r="C35" s="270" t="s">
        <v>267</v>
      </c>
      <c r="D35" s="49" t="s">
        <v>5</v>
      </c>
      <c r="E35" s="49" t="s">
        <v>5</v>
      </c>
      <c r="F35" s="52"/>
      <c r="G35" s="122"/>
      <c r="H35" s="123"/>
    </row>
    <row r="36" spans="1:8" ht="18.75" customHeight="1" thickTop="1">
      <c r="B36" s="261" t="s">
        <v>266</v>
      </c>
      <c r="C36" s="262"/>
      <c r="D36" s="263" t="s">
        <v>284</v>
      </c>
      <c r="E36" s="264" t="s">
        <v>284</v>
      </c>
      <c r="F36" s="272" t="s">
        <v>265</v>
      </c>
      <c r="G36" s="266"/>
      <c r="H36" s="267"/>
    </row>
    <row r="37" spans="1:8" ht="73" thickBot="1">
      <c r="B37" s="268">
        <v>22</v>
      </c>
      <c r="C37" s="269" t="s">
        <v>264</v>
      </c>
      <c r="D37" s="49" t="s">
        <v>5</v>
      </c>
      <c r="E37" s="49" t="s">
        <v>5</v>
      </c>
      <c r="F37" s="120"/>
      <c r="G37" s="305"/>
      <c r="H37" s="123"/>
    </row>
    <row r="38" spans="1:8" ht="44" thickTop="1">
      <c r="B38" s="268">
        <v>23</v>
      </c>
      <c r="C38" s="270" t="s">
        <v>345</v>
      </c>
      <c r="D38" s="49" t="s">
        <v>5</v>
      </c>
      <c r="E38" s="49" t="s">
        <v>5</v>
      </c>
      <c r="F38" s="50"/>
      <c r="G38" s="122"/>
      <c r="H38" s="123"/>
    </row>
    <row r="39" spans="1:8" ht="29">
      <c r="A39" s="328"/>
      <c r="B39" s="304">
        <v>24</v>
      </c>
      <c r="C39" s="270" t="s">
        <v>263</v>
      </c>
      <c r="D39" s="49" t="s">
        <v>5</v>
      </c>
      <c r="E39" s="49" t="s">
        <v>5</v>
      </c>
      <c r="F39" s="51"/>
      <c r="G39" s="122"/>
      <c r="H39" s="123"/>
    </row>
    <row r="40" spans="1:8" ht="29">
      <c r="B40" s="268">
        <v>25</v>
      </c>
      <c r="C40" s="270" t="s">
        <v>262</v>
      </c>
      <c r="D40" s="49" t="s">
        <v>5</v>
      </c>
      <c r="E40" s="49" t="s">
        <v>5</v>
      </c>
      <c r="F40" s="51"/>
      <c r="G40" s="122"/>
      <c r="H40" s="123"/>
    </row>
    <row r="41" spans="1:8">
      <c r="C41" s="273"/>
      <c r="D41" s="274"/>
      <c r="E41" s="274"/>
      <c r="F41" s="274"/>
      <c r="G41" s="275"/>
      <c r="H41" s="276"/>
    </row>
    <row r="42" spans="1:8" ht="33" customHeight="1">
      <c r="B42" s="463" t="s">
        <v>162</v>
      </c>
      <c r="C42" s="463"/>
      <c r="D42" s="463"/>
      <c r="E42" s="463"/>
      <c r="F42" s="463"/>
      <c r="G42" s="463"/>
      <c r="H42" s="463"/>
    </row>
    <row r="43" spans="1:8">
      <c r="C43" s="273"/>
      <c r="D43" s="274"/>
      <c r="E43" s="274"/>
      <c r="F43" s="274"/>
      <c r="G43" s="275"/>
      <c r="H43" s="276"/>
    </row>
    <row r="44" spans="1:8" ht="22.5" customHeight="1">
      <c r="B44" s="117" t="s">
        <v>121</v>
      </c>
      <c r="C44" s="118"/>
      <c r="D44" s="118"/>
      <c r="E44" s="118"/>
      <c r="F44" s="118"/>
      <c r="G44" s="118"/>
      <c r="H44" s="119"/>
    </row>
    <row r="45" spans="1:8" ht="57.75" customHeight="1">
      <c r="B45" s="268">
        <v>1</v>
      </c>
      <c r="C45" s="464" t="s">
        <v>261</v>
      </c>
      <c r="D45" s="464"/>
      <c r="E45" s="464"/>
      <c r="F45" s="461" t="s">
        <v>388</v>
      </c>
      <c r="G45" s="461"/>
      <c r="H45" s="462"/>
    </row>
    <row r="46" spans="1:8" ht="47.25" customHeight="1">
      <c r="B46" s="268">
        <v>2</v>
      </c>
      <c r="C46" s="464" t="s">
        <v>260</v>
      </c>
      <c r="D46" s="464"/>
      <c r="E46" s="464"/>
      <c r="F46" s="461" t="s">
        <v>6</v>
      </c>
      <c r="G46" s="461"/>
      <c r="H46" s="462"/>
    </row>
    <row r="47" spans="1:8" ht="63" customHeight="1">
      <c r="B47" s="268">
        <v>3</v>
      </c>
      <c r="C47" s="464" t="s">
        <v>259</v>
      </c>
      <c r="D47" s="464"/>
      <c r="E47" s="464"/>
      <c r="F47" s="461" t="s">
        <v>390</v>
      </c>
      <c r="G47" s="461"/>
      <c r="H47" s="462"/>
    </row>
    <row r="48" spans="1:8" ht="39" customHeight="1">
      <c r="B48" s="268">
        <v>4</v>
      </c>
      <c r="C48" s="464" t="s">
        <v>258</v>
      </c>
      <c r="D48" s="464"/>
      <c r="E48" s="464"/>
      <c r="F48" s="461" t="s">
        <v>389</v>
      </c>
      <c r="G48" s="461"/>
      <c r="H48" s="462"/>
    </row>
    <row r="50" spans="2:8" ht="15.5">
      <c r="B50" s="277" t="s">
        <v>20</v>
      </c>
      <c r="C50" s="278"/>
    </row>
    <row r="51" spans="2:8" ht="72.75" customHeight="1">
      <c r="B51" s="460"/>
      <c r="C51" s="461"/>
      <c r="D51" s="461"/>
      <c r="E51" s="461"/>
      <c r="F51" s="461"/>
      <c r="G51" s="461"/>
      <c r="H51" s="462"/>
    </row>
    <row r="68" ht="15" customHeight="1"/>
  </sheetData>
  <sheetProtection formatCells="0" formatColumns="0" formatRows="0" insertColumns="0" insertRows="0" insertHyperlinks="0"/>
  <mergeCells count="11">
    <mergeCell ref="B7:H7"/>
    <mergeCell ref="B51:H51"/>
    <mergeCell ref="B42:H42"/>
    <mergeCell ref="C45:E45"/>
    <mergeCell ref="F45:H45"/>
    <mergeCell ref="C46:E46"/>
    <mergeCell ref="F46:H46"/>
    <mergeCell ref="C47:E47"/>
    <mergeCell ref="F47:H47"/>
    <mergeCell ref="C48:E48"/>
    <mergeCell ref="F48:H48"/>
  </mergeCells>
  <dataValidations count="1">
    <dataValidation type="list" allowBlank="1" showInputMessage="1" showErrorMessage="1" sqref="D11:E40" xr:uid="{00000000-0002-0000-0800-000000000000}">
      <formula1>$A$1:$A$2</formula1>
    </dataValidation>
  </dataValidations>
  <pageMargins left="0.25" right="0.25" top="0.43" bottom="0.39" header="0.3" footer="0.39"/>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Country Information</vt:lpstr>
      <vt:lpstr>Context</vt:lpstr>
      <vt:lpstr>Guidance</vt:lpstr>
      <vt:lpstr>Definitions</vt:lpstr>
      <vt:lpstr>1. Implementation Steps</vt:lpstr>
      <vt:lpstr>2. Birth Registration</vt:lpstr>
      <vt:lpstr>3. Death Registration</vt:lpstr>
      <vt:lpstr>4. Causes of Death</vt:lpstr>
      <vt:lpstr>5. Vital Statistics</vt:lpstr>
      <vt:lpstr>'1. Implementation Steps'!_Toc526768688</vt:lpstr>
      <vt:lpstr>Context!_Toc526768688</vt:lpstr>
      <vt:lpstr>'Country Information'!_Toc526768688</vt:lpstr>
      <vt:lpstr>Definitions!_Toc526768688</vt:lpstr>
      <vt:lpstr>Guidance!_Toc526768688</vt:lpstr>
      <vt:lpstr>'1. Implementation Steps'!Print_Area</vt:lpstr>
      <vt:lpstr>Definitions!Print_Area</vt:lpstr>
      <vt:lpstr>Definitions!Print_Titles</vt:lpstr>
      <vt:lpstr>Guidance!Print_Titles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USER</cp:lastModifiedBy>
  <cp:revision/>
  <cp:lastPrinted>2020-04-13T09:22:01Z</cp:lastPrinted>
  <dcterms:created xsi:type="dcterms:W3CDTF">2019-02-05T01:25:34Z</dcterms:created>
  <dcterms:modified xsi:type="dcterms:W3CDTF">2020-12-03T04:24:11Z</dcterms:modified>
</cp:coreProperties>
</file>