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C:\Users\STEY2\OneDrive - United Nations\UNESCAP\Tasks\Focus Area - CRVS\2025 Review of the CRVS Decade\Responses\Sri Lanka\"/>
    </mc:Choice>
  </mc:AlternateContent>
  <xr:revisionPtr revIDLastSave="0" documentId="8_{3236A257-7E2B-489B-8E0D-1A5ADD1CE688}" xr6:coauthVersionLast="47" xr6:coauthVersionMax="47" xr10:uidLastSave="{00000000-0000-0000-0000-000000000000}"/>
  <bookViews>
    <workbookView xWindow="-108" yWindow="-108" windowWidth="23256" windowHeight="12456"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28" l="1"/>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 r="W24" i="26"/>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<sst xmlns="http://schemas.openxmlformats.org/spreadsheetml/2006/main" count="963" uniqueCount="597">
  <si>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</si>
  <si>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</si>
  <si>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</si>
  <si>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</si>
  <si>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Sri Lanka</t>
  </si>
  <si>
    <t>National Focal Point</t>
  </si>
  <si>
    <t>Name</t>
  </si>
  <si>
    <t>Mr. Wathsala Walgama</t>
  </si>
  <si>
    <t>Title</t>
  </si>
  <si>
    <t>Statistician</t>
  </si>
  <si>
    <t>Organization</t>
  </si>
  <si>
    <t>Department of Census and Statistics</t>
  </si>
  <si>
    <t>Email</t>
  </si>
  <si>
    <t>wathsalawalgama@gmail.com</t>
  </si>
  <si>
    <t>Telephone</t>
  </si>
  <si>
    <t>+94 767894712</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</si>
  <si>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</si>
  <si>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</si>
  <si>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</si>
  <si>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</si>
  <si>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</si>
  <si>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</si>
  <si>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</si>
  <si>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</si>
  <si>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</si>
  <si>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</si>
  <si>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</si>
  <si>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</si>
  <si>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</si>
  <si>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</si>
  <si>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</si>
  <si>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</si>
  <si>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</si>
  <si>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</si>
  <si>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</si>
  <si>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</si>
  <si>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</si>
  <si>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</si>
  <si>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</si>
  <si>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</si>
  <si>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</si>
  <si>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</si>
  <si>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</si>
  <si>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</si>
  <si>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</si>
  <si>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</si>
  <si>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</si>
  <si>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</si>
  <si>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</si>
  <si>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</si>
  <si>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</si>
  <si>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</si>
  <si>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</si>
  <si>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</si>
  <si>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</si>
  <si>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</si>
  <si>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</si>
  <si>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</si>
  <si>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</si>
  <si>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</si>
  <si>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</si>
  <si>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</si>
  <si>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</si>
  <si>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</si>
  <si>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</si>
  <si>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</si>
  <si>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</si>
  <si>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</si>
  <si>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</si>
  <si>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</si>
  <si>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</si>
  <si>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</si>
  <si>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</si>
  <si>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</si>
  <si>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</si>
  <si>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</si>
  <si>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</si>
  <si>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</si>
  <si>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</si>
  <si>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</si>
  <si>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</si>
  <si>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</si>
  <si>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</si>
  <si>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</si>
  <si>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</si>
  <si>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</si>
  <si>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</si>
  <si>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</si>
  <si>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</si>
  <si>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</si>
  <si>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</si>
  <si>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</si>
  <si>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</si>
  <si>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</si>
  <si>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</si>
  <si>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</si>
  <si>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</si>
  <si>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</si>
  <si>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</si>
  <si>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</si>
  <si>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</si>
  <si>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</si>
  <si>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</si>
  <si>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</si>
  <si>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</si>
  <si>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</si>
  <si>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</si>
  <si>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</si>
  <si>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</si>
  <si>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</si>
  <si>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</si>
  <si>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</si>
  <si>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</si>
  <si>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</si>
  <si>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</si>
  <si>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</si>
  <si>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</si>
  <si>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</si>
  <si>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</si>
  <si>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</si>
  <si>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</si>
  <si>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</si>
  <si>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</si>
  <si>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</si>
  <si>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</si>
  <si>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</si>
  <si>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</si>
  <si>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</si>
  <si>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</si>
  <si>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</si>
  <si>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</si>
  <si>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</si>
  <si>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</si>
  <si>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</si>
  <si>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</si>
  <si>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</si>
  <si>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</si>
  <si>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</si>
  <si>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</si>
  <si>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</si>
  <si>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</si>
  <si>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</si>
  <si>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</si>
  <si>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</si>
  <si>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</si>
  <si>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</si>
  <si>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</si>
  <si>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</si>
  <si>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</si>
  <si>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</si>
  <si>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</si>
  <si>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</si>
  <si>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</si>
  <si>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</si>
  <si>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</si>
  <si>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</si>
  <si>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</si>
  <si>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</si>
  <si>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</si>
  <si>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</si>
  <si>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</si>
  <si>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</si>
  <si>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</si>
  <si>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</si>
  <si>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</si>
  <si>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</si>
  <si>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</si>
  <si>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</si>
  <si>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</si>
  <si>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</si>
  <si>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</si>
  <si>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</si>
  <si>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</si>
  <si>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</si>
  <si>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</si>
  <si>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</si>
  <si>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</si>
  <si>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</si>
  <si>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</si>
  <si>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</si>
  <si>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</si>
  <si>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</si>
  <si>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</si>
  <si>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</si>
  <si>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</si>
  <si>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</si>
  <si>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</si>
  <si>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</si>
  <si>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</si>
  <si>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</si>
  <si>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</si>
  <si>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</si>
  <si>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</si>
  <si>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</si>
  <si>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</si>
  <si>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</si>
  <si>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</si>
  <si>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</si>
  <si>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</si>
  <si>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</si>
  <si>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</si>
  <si>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</si>
  <si>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</si>
  <si>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</si>
  <si>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</si>
  <si>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</si>
  <si>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</si>
  <si>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</si>
  <si>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</si>
  <si>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</si>
  <si>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</si>
  <si>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</si>
  <si>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</si>
  <si>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t>Questions related to this variable are included in the questionnaire of the Population and Housing Census - 2024 scheduled to be completed in 2024 and the variable is produced based on the information collected in the census.</t>
  </si>
  <si>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</si>
  <si>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</si>
  <si>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</si>
  <si>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</si>
  <si>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</si>
  <si>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</si>
  <si>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</si>
  <si>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 xml:space="preserve">1B: Percentage of children under 5 years old that have had their birth registered </t>
    </r>
    <r>
      <rPr>
        <i/>
        <sz val="11"/>
        <color theme="1"/>
        <rFont val="Calibri"/>
        <family val="2"/>
        <scheme val="minor"/>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</si>
  <si>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HIES 2019</t>
  </si>
  <si>
    <r>
      <t>1C: Percentage of individuals that have had their birth registered</t>
    </r>
    <r>
      <rPr>
        <i/>
        <sz val="11"/>
        <color theme="1"/>
        <rFont val="Calibri"/>
        <family val="2"/>
        <scheme val="minor"/>
      </rPr>
      <t xml:space="preserve"> (= line 7)</t>
    </r>
  </si>
  <si>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</si>
  <si>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</si>
  <si>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</si>
  <si>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</si>
  <si>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</si>
  <si>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</si>
  <si>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</si>
  <si>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</si>
  <si>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</si>
  <si>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</si>
  <si>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</si>
  <si>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</si>
  <si>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Source reported in UNICEF global database: HIES 2019</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</si>
  <si>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</si>
  <si>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</si>
  <si>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</si>
  <si>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</si>
  <si>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</si>
  <si>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</si>
  <si>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Annual total birth registrations has been published upto 2023. (www.statistics.gov.lk /VitalStatistics/StaticalInformation and www.rgd.gov.lk/statistics/vitalstatistics)</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</si>
  <si>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</si>
  <si>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</si>
  <si>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</si>
  <si>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</si>
  <si>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</si>
  <si>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</si>
  <si>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</si>
  <si>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</si>
  <si>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</si>
  <si>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</si>
  <si>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</si>
  <si>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</si>
  <si>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</si>
  <si>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</si>
  <si>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</si>
  <si>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</si>
  <si>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</si>
  <si>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</si>
  <si>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</si>
  <si>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</si>
  <si>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</si>
  <si>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</si>
  <si>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Death should be declared within 25 years from the date of the death in order to get even a late registration. If the death has not declared within 25 years, death cannot be registered.</t>
  </si>
  <si>
    <t>Annual total death registrations has been published upto 2023. (www.statistics.gov.lk /VitalStatistics/StaticalInformation and www.rgd.gov.lk/statistics/vitalstatistics)</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</si>
  <si>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</si>
  <si>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</si>
  <si>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</si>
  <si>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r>
      <t xml:space="preserve">For a every death occurs in health facilities have a medically certified cause of death recorded using the international form of </t>
    </r>
    <r>
      <rPr>
        <b/>
        <sz val="1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</si>
  <si>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</si>
  <si>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</si>
  <si>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</si>
  <si>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Both deaths either occurred in inside health facilities or outside the health facilities (community Deaths) are coded according to the International Classifiation of Diseases Tenth Revision.</t>
  </si>
  <si>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</si>
  <si>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</si>
  <si>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To get the illdefined conditions it is followed the List of Ill defined conditions (7.3) of Volume 2 ICD 10 version (Page 213)</t>
  </si>
  <si>
    <t>Number of deaths taking place outside of a health facility and without the attention of a medical practitioner (community deaths)</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</si>
  <si>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</si>
  <si>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</si>
  <si>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</si>
  <si>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</si>
  <si>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</si>
  <si>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</si>
  <si>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</si>
  <si>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</si>
  <si>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</si>
  <si>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</si>
  <si>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</si>
  <si>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A GUIDE TO UNDERGRADUATE CURRICULUM ON MEDICAL CERTIFICATION OF CAUSE OF DEATH was developped with participation from all the medical faculties and the relevant officials of Ministry of Health which was finalized and disseminated to all the Medical Faculties in August 2021 through the approval of the University Grants Commission.</t>
  </si>
  <si>
    <t>11</t>
  </si>
  <si>
    <t>Do you periodically re-train physicians on certification of causes of death?</t>
  </si>
  <si>
    <t>In service training on Medical Certification of Cause of Death (MCCD) is carried out at large hospitals and a pool of Master Trainers were trained at major hospitals of Sri Lanka to carry out MCCD trainings as a course with Continuous Professional Development (CPD) points.</t>
  </si>
  <si>
    <t>12</t>
  </si>
  <si>
    <t>Are there any formal trainings provided (e.g., courses in medical school, in-service training, continuous professional education, etc.) by health institutions to authorized certifiers of death certificate (doctors or coroners)?</t>
  </si>
  <si>
    <t>Doctors were trained as mentioned above. In addition, all the Inquirers into Sudden Deaths (ISDs) were trained in 2023, parallelly with the implementation of the new B18 form with WHO format for Cause of Death.</t>
  </si>
  <si>
    <t>13</t>
  </si>
  <si>
    <t>Is there an established process in your country for checking the quality of cause of death data? If yes, please provide details in the comments.</t>
  </si>
  <si>
    <t xml:space="preserve">Yes </t>
  </si>
  <si>
    <t xml:space="preserve">The Monitoring and Evaluation system of Mortality Statistics of Sri Lanka was launched and implemented islandwide in March 2023. It assesses quality of CoD at data entry level and also planned to assess the complex errors at the coding level. </t>
  </si>
  <si>
    <t>14</t>
  </si>
  <si>
    <t>Does the country use a medical certificate of cause of death that is compliant with the standard WHO International Form of Medical Certificate of Cause of Death for recording the cause of death? If another form is used, please attach.</t>
  </si>
  <si>
    <t>Out of the main death declaration forms, B33, B18 which are filled by the hospital doctors and the ISDs respectively were amended to WHO standard format. B12 form filled by the General Practitioners is also amended but awaiting final approval from the minister to pulished as a gazette. B24 form filled by the GN is also in the editing process. (When registering a community death, local registrars complete a country-specific verbal autopsy form [B155] by including the disease history of the deceased person, that can be used to obtain the cause of death.)</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</si>
  <si>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</si>
  <si>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</si>
  <si>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</si>
  <si>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r>
      <t>ICD 10</t>
    </r>
    <r>
      <rPr>
        <vertAlign val="superscript"/>
        <sz val="12"/>
        <rFont val="Calibri"/>
        <family val="2"/>
        <scheme val="minor"/>
      </rPr>
      <t xml:space="preserve">th </t>
    </r>
    <r>
      <rPr>
        <sz val="12"/>
        <rFont val="Calibri"/>
        <family val="2"/>
        <scheme val="minor"/>
      </rPr>
      <t>Revision</t>
    </r>
  </si>
  <si>
    <t>14.2</t>
  </si>
  <si>
    <t>Do you periodically train mortality coders on the ICD coding procedures? If yes, please summarize the trainings in the comments.</t>
  </si>
  <si>
    <t>The last training was done in 2021. Ministry of Health is planning to conduct a training in 2024.</t>
  </si>
  <si>
    <t>14.3</t>
  </si>
  <si>
    <t>Does a permanent unit/cadre of mortality coders exist in the country?</t>
  </si>
  <si>
    <t>Mortality coding is done centrally at the Vital Statistics Unit of the Registrar Geneal's Department. Technical staff of this unit is from the Department of Census and Statistics.  But the coding staff tends to change time to time with transfers.</t>
  </si>
  <si>
    <t>Is medicolegal death investigation (MLDI) routinely used on deaths with unknown causes, unnatural, suspicious deaths, and deaths of public health importance?</t>
  </si>
  <si>
    <t xml:space="preserve">Sri Lanka has a efficient and nationwide dispersed medicolegal system, which involves forensic pathologists, ISDs and police.  </t>
  </si>
  <si>
    <t>Is verbal autopsy systematically used to obtain cause-of-death information? If yes, please specify how (answer "yes" to as many as those apply):</t>
  </si>
  <si>
    <t>The country-specific verbal autopsy form (B155), completed by a local registrars when registering community deaths, is used by the Vital Statistics Unit when there are problems in coding the reported cause of community deaths.This form is used to obtain additional information about the deceased person's medical conditions and is not used frequently. Officers need training in the systematic use of information in the verbal autopsy form of a community death to code the cause of death.</t>
  </si>
  <si>
    <t>When a death has been notified or registered, an interviewer is sent to conduct a verbal autopsy to determine the cause of death and integrate information in the CRVS system.</t>
  </si>
  <si>
    <t>This form is used to obtain additional information about the deceased person's medical conditions and is not used frequently. Officers need training in the systematic use of information in the verbal autopsy form of a community death to code the cause of death</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</si>
  <si>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</si>
  <si>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</si>
  <si>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</si>
  <si>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Not Applicable</t>
  </si>
  <si>
    <t>Have you established a sample size of deaths occurring outside of a medical facility or without the attention of a medical practitioner for verbal autopsy? If so, please provide the yearly sample size.</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</si>
  <si>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</si>
  <si>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</si>
  <si>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Is verbal autopsy integrated into the civil registration and vital statistics system?</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</si>
  <si>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</si>
  <si>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</si>
  <si>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</si>
  <si>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</si>
  <si>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</si>
  <si>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</si>
  <si>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</si>
  <si>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</si>
  <si>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</si>
  <si>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</si>
  <si>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</si>
  <si>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</si>
  <si>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</si>
  <si>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</si>
  <si>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</si>
  <si>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</si>
  <si>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</si>
  <si>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</si>
  <si>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</si>
  <si>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</si>
  <si>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</si>
  <si>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</si>
  <si>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</si>
  <si>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</si>
  <si>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</si>
  <si>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</si>
  <si>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</si>
  <si>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</si>
  <si>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</si>
  <si>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</si>
  <si>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t>Cause of Death Statistics are done using the death declarations (B33 and B18 for health institutional deaths and B18, B24, B155, death certificates for community deaths)  which are gathered when registering a death by local regitrars. Though a delay exists in published data of cause of death , in general tabulations of vital events are produced annually and published in the both websites of Depratment of Census and Statistics and Registrar Generals Department .</t>
  </si>
  <si>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</si>
  <si>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</si>
  <si>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</si>
  <si>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</si>
  <si>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</si>
  <si>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</si>
  <si>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</si>
  <si>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</si>
  <si>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</si>
  <si>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</si>
  <si>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</si>
  <si>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</si>
  <si>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</si>
  <si>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</si>
  <si>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</si>
  <si>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</si>
  <si>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</si>
  <si>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</si>
  <si>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</si>
  <si>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</si>
  <si>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</si>
  <si>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Quarterly</t>
  </si>
  <si>
    <t>Date of establishment?</t>
  </si>
  <si>
    <t>Bi- 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</si>
  <si>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</si>
  <si>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</si>
  <si>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</si>
  <si>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</si>
  <si>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</si>
  <si>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</si>
  <si>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</si>
  <si>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Annually</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</si>
  <si>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</si>
  <si>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</si>
  <si>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</si>
  <si>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</si>
  <si>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</si>
  <si>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</si>
  <si>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</si>
  <si>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</si>
  <si>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</si>
  <si>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</si>
  <si>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</si>
  <si>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</si>
  <si>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</si>
  <si>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</si>
  <si>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</si>
  <si>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</si>
  <si>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</si>
  <si>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</si>
  <si>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</si>
  <si>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</si>
  <si>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</si>
  <si>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</si>
  <si>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</si>
  <si>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</si>
  <si>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</si>
  <si>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</si>
  <si>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</si>
  <si>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</si>
  <si>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Civil Registration and Vital Statistics Sytem of the country is already in the good level  at present.</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</si>
  <si>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</si>
  <si>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</si>
  <si>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</si>
  <si>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NA</t>
  </si>
  <si>
    <t xml:space="preserve">Has your country completed an inequality assessment related to CRVS? </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</si>
  <si>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</si>
  <si>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</si>
  <si>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</si>
  <si>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</si>
  <si>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</si>
  <si>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</si>
  <si>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</si>
  <si>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</si>
  <si>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</si>
  <si>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</si>
  <si>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</si>
  <si>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</si>
  <si>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</si>
  <si>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</si>
  <si>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c) Steps taken/interventions used to address challenges</t>
  </si>
  <si>
    <t>Have findings from inequality assessment been used in policymaking to increase coverage and completeness of vital event registration?</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</si>
  <si>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</si>
  <si>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</si>
  <si>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</si>
  <si>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 xml:space="preserve">Are you aware of other studies or reports looking into the reasons behind under-coverage and incomplete registration in your country? </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</si>
  <si>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</si>
  <si>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</si>
  <si>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</si>
  <si>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</si>
  <si>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</si>
  <si>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</si>
  <si>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</si>
  <si>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</si>
  <si>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A.2.</t>
  </si>
  <si>
    <t>Is there a sectoral or government-wide budget for the implementation of the national CRVS strategy? If yes, please provide more information and a link in the comments.</t>
  </si>
  <si>
    <t>A.3.</t>
  </si>
  <si>
    <t>Is civil registration considered an essential service, including during a crisis? Please provide more details and link(s) to relevant information/document(s).</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</si>
  <si>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</si>
  <si>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</si>
  <si>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</si>
  <si>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</si>
  <si>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B.2.</t>
  </si>
  <si>
    <t>Have you established incentives (financial, non-financial, or both) to increase registration rates of vital events? If yes, please summarize these and when they were introduced.</t>
  </si>
  <si>
    <t>NO</t>
  </si>
  <si>
    <t>B.3.</t>
  </si>
  <si>
    <t>Since 2015, have you reviewed incentives and/or penalties to increase registration rates of vital events, including for hard-to-reach populations and people in vulnerable situations? If yes, please summarize what you have done in the comments.</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</si>
  <si>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</si>
  <si>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</si>
  <si>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</si>
  <si>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</si>
  <si>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</si>
  <si>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</si>
  <si>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B.7.</t>
  </si>
  <si>
    <t>Have you undertaken national or subnational campaigns to encourage registration of vital events? If yes, please add a link and summarize the campaigns in the comments (including who were the target groups).</t>
  </si>
  <si>
    <t>YES</t>
  </si>
  <si>
    <t>under the Aluth Ratak Aluth Gamak national programe launched in 2023 Register General Department conducted varius mobile services by Divisional Secretariate level for registering the non registerd vital events.</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</si>
  <si>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</si>
  <si>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</si>
  <si>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</si>
  <si>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</si>
  <si>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</si>
  <si>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</si>
  <si>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Civil Registrations are done by the Registrar General's Department and Vital Statistics are produced by the Vital Statistics Unit functioned in the Registrar General's Department. The technical staff of the Vital Statistics Unit is from the Department of Census and Statistics (NSO). (www.statistics.gov.lk, www.rgd.gov.lk)</t>
  </si>
  <si>
    <t>C.3.</t>
  </si>
  <si>
    <t>Is there a procedure/protocol in place to share civil registration data with other government entities? If yes, please provide a brief summary and link(s) to relevant document(s).</t>
  </si>
  <si>
    <t>www.rgd.gov.lk</t>
  </si>
  <si>
    <t>C.4.</t>
  </si>
  <si>
    <t>Is the civil registration database linked to other administrative databases such as those from the health ministry, national identification authority, passport authority, or NSO? If yes, please provide a brief summary and link(s) to relevant document(s).</t>
  </si>
  <si>
    <t>There are two main systems regarding civil registrations.  The e-BMD sytem consists with Births, Deaths and Marraiges certificates. Through the e-BMD system public can apply  certified copies of the Birth, Death and Marriage certificates via phisically or online. e-Population system consists of individual information registrations of people on births and deaths. Through a Application Programming Interface (API), eBMD database is linked with several departments and Ministries such as Registration of Persons, Immigration and Emmigration, Foreign, Labour, Defence. The Ministry of Health and the Department of Registration of Persons have been linked to the e-Population system.</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</si>
  <si>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</si>
  <si>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</si>
  <si>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</si>
  <si>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</si>
  <si>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</si>
  <si>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</si>
  <si>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Legal Review was conducted in 2020.</t>
  </si>
  <si>
    <t>D.2.</t>
  </si>
  <si>
    <t>Have you made changes to your legal framework for civil registration and vital statistics since 2015? If yes, please add a link and more information in the comments.</t>
  </si>
  <si>
    <t>Medical Certificate of Cause of Death (B33-Death Declaration for a health institutional Death and B18-Coroners Certificate) was modified according to the International Statndards.</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</si>
  <si>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</si>
  <si>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</si>
  <si>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ePopultion Registry System is in operating level.</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</si>
  <si>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</si>
  <si>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</si>
  <si>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Under the e-Population registry system, a unique identification number is issued for an individual at birth conecting with Department of Registration of Persons (through the e-Population system). It is called as "My number" by Registrar General's Department and "SLIN" by the Department of Registration of Persons. This number is also the National Identity Card Number  issued for an individual after aged 15 years.</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</si>
  <si>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</si>
  <si>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</si>
  <si>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</si>
  <si>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</si>
  <si>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</si>
  <si>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</si>
  <si>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Fee is Sri Lankan Rupees (Rs.) 60/-</t>
  </si>
  <si>
    <t>D.8.</t>
  </si>
  <si>
    <t>Is there a fee or other penalty for late or delayed registration of deaths? Please provide a brief explanation and link(s) to relevant document(s).</t>
  </si>
  <si>
    <t>D.9.</t>
  </si>
  <si>
    <t xml:space="preserve">Are birth certificates free for timely registrations? </t>
  </si>
  <si>
    <t>D.10.</t>
  </si>
  <si>
    <t xml:space="preserve">Are death certificates free for timely registrations? </t>
  </si>
  <si>
    <t>D.11.</t>
  </si>
  <si>
    <t>What documents are required for registering vital events?</t>
  </si>
  <si>
    <t xml:space="preserve">Declaration forms related to the vital event is nedded for registering the events. For Births, if the birth occured inside the helth institution Form B 148 with particulars relating to a birth occured in the hospital is nedded. If the birth occured outside the helth institution Form B23 with particulars relating to a birth occured outside the hospital is nedded while report of the estate doctor is needed for estate births. For the registration of a birth, CR1 form with the particulars of  the birth which is filled by the informant is needed along with the declarations of births. For Deaths, if the death occured inside the helth institution Form B33 (MCCD) with particulars relating to a death occured in the hospital is nedded. Form B18 (MCCD) issued by the Coroner is required to register the inquests done deaths. If the death occured outside the helth institution Form B24 with particulars relating to a death occured outside the hospital is nedded while report of the estate doctor is needed for estate deaths. For the registration of a death, CR2 form with the particulars of  the death which is filled by the informant is needed along with the declarations of deaths.
</t>
  </si>
  <si>
    <t>D.12.</t>
  </si>
  <si>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</si>
  <si>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</si>
  <si>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</si>
  <si>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</si>
  <si>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</si>
  <si>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</si>
  <si>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</si>
  <si>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</si>
  <si>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Under the e-Population Registry System all certificates are issued in official languages (Sinhala and Tamil) with English Language.</t>
  </si>
  <si>
    <t>E.2.</t>
  </si>
  <si>
    <r>
      <t xml:space="preserve">Are your registration centers and procedures adapted for persons with disabilities*? If so, please explain.
</t>
    </r>
    <r>
      <rPr>
        <sz val="10"/>
        <rFont val="Calibri"/>
        <family val="2"/>
        <scheme val="minor"/>
      </rPr>
      <t>*Please refer to "Definitions" tab for more information.</t>
    </r>
  </si>
  <si>
    <t>E.3.</t>
  </si>
  <si>
    <t>Have you reviewed CRVS business processes in your country?</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</si>
  <si>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</si>
  <si>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</si>
  <si>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</si>
  <si>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E.3.2.</t>
  </si>
  <si>
    <t>What methodology do you use to review CRVS business processes in your country? Please provide more details and link(s) to relevant information/document(s).</t>
  </si>
  <si>
    <t>E.3.3.</t>
  </si>
  <si>
    <t>Have findings from the CRVS business processes reviews been used to inform improvement to CRVS systems? If yes, please provide a brief summary and link(s) to relevant document(s).</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</si>
  <si>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</si>
  <si>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</si>
  <si>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</si>
  <si>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</si>
  <si>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Opertaing procedures are issued by by acts, regulastions and circulars.</t>
  </si>
  <si>
    <t>F.2.</t>
  </si>
  <si>
    <t>Since 2015, have you reviewed and/or adapted registration forms? If yes, please explain in the comments.</t>
  </si>
  <si>
    <t xml:space="preserve">B12 form (filled by the General Practitioners) is also amended but awaiting for final approval from the minister to pulished as a gazette. B24 form filled by the Grama Niladhari is also in the editing process.Under the e-Population registry system, registration forms related to births and deaths (from CR3 to CR11) are in the stage of gazetting. </t>
  </si>
  <si>
    <t>F.3.</t>
  </si>
  <si>
    <t>Have you employed mobile registration to increase access to registration services? If yes, please provide more details and link(s) to relevant information/document(s).</t>
  </si>
  <si>
    <t>After the COVID pandemic,  209 mobile services  was done for registering non registered vital events under the theme "a new country a new Village". At the same time, 10,214 certificates have been issued in those mobile services and the total number of certificates issued through those mobile services is about 15,000.</t>
  </si>
  <si>
    <t>F.4.</t>
  </si>
  <si>
    <t>Do you have an online platform or mobile phone application for registration of vital events? Please provide more details and link(s) to relevant information/document(s).</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</si>
  <si>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</si>
  <si>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</si>
  <si>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</si>
  <si>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</si>
  <si>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</si>
  <si>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</si>
  <si>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</si>
  <si>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</si>
  <si>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F.9.</t>
  </si>
  <si>
    <t>Have you conducted studies to identify potential CRVS gender gaps and their causes?</t>
  </si>
  <si>
    <t>Questions related to gender  are included in the questionnaire of the Population and Housing Census - 2024 scheduled to be completed in 2024 and the variable is produced based on the information collected in the census.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</si>
  <si>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</si>
  <si>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</si>
  <si>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</si>
  <si>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</si>
  <si>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Mobile services are conducted in estates for registering the estate population.</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</si>
  <si>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</si>
  <si>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</si>
  <si>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</si>
  <si>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</si>
  <si>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G.2.</t>
  </si>
  <si>
    <t>Have you promoted the use of vital statistics to inform and improve policies and programmes? If yes, please add more information in the comments.</t>
  </si>
  <si>
    <t>Additional activity(ies) to improve the production, dissemination and use of vital statistics you wish to report:</t>
  </si>
  <si>
    <t>98.9</t>
  </si>
  <si>
    <t>No. But provisions of the principal acts related to the civil registration clearly defined the necessity of the registration. 
ex: No.19 of 1907 Marriage (General ) Ordinance Section 41 define "Entry made by registrar in Marriage register the best evidence of marriage". And also No.44 of 1952 Marriage and Divorce (Kandian) Act section 28 and 36 and No.13 of 1951 Marriage and Divorce (Muslim) Act section 71 define "entry in the register of marriages or in the register of divorces to be best evidence." 
And also in Sri Lanka lots of Government Authorities request birth certificates and Death certificates for provide government services. ex: Birth certificate is a required document for issue a National Identity Card, Passport or Driving License. Death certificate need to obtain Government pension or other benefits. Government, Private or International schools request Birth certificate for school admission.
Therefor though the civil registration is not considered an essential service, as a practice sri lankans try to register their life events consistently.
And also Sri Lankan government announced Lockdown and curfew period due to the Covid 19 pandemic, our registrars has been registered births, deaths and marriages regularly.</t>
  </si>
  <si>
    <t>When 2019 data file will be finalized, figure in Line 2 for year 2018 will  be further increased. (Because of the registrations of births occurred in 2018 in legally stipulated time period )</t>
  </si>
  <si>
    <t>When 2019 data file will be finalized, figure in Line 3 for year 2018 will  be further changed. (Because of the registrations after the legally stipulated time period but within 1 year of occurrence)</t>
  </si>
  <si>
    <t>When 2019 data file will be finalized, figure in Line 1 for year 2018 will  be further increased.  According to this,  percentage in Line 9 will increase.</t>
  </si>
  <si>
    <t>In Sri Lanka certificates are issued for all registered births (including late and delayed birth registration too) registered within a year. The registered birth may be a occurrence in  registered year, year prior to registered year, years prior to the registered year .
Number of births occurred in the year which registered in a civil registration system = (line 2)+(line 3)+(line 4)</t>
  </si>
  <si>
    <t>From 1980 - 2017 as Hard copies and from 1992 to upto now as e-copies</t>
  </si>
  <si>
    <t>1992 to upto now as an e-copy</t>
  </si>
  <si>
    <t>1992 to upto now as an e-reports with detailed information for majority of years and with key summary tables for very recent years.</t>
  </si>
  <si>
    <t>When 2020 data file will be finalized, figure in Line 1 for year 2019 will  be further increased.  According to this,  percentage in Line 9 will increase.</t>
  </si>
  <si>
    <t>When 2020 data file will be finalized, figure in Line 2 for year 2019 will  be further increased.  According to this,  percentage in Line 9 will increase.</t>
  </si>
  <si>
    <t>In Sri Lanka certificates are issued for all registered deaths (including late and delayed death registration too) registered within a year. The registered death may be a occurrence in  registered year, year prior to registered year, years prior to the registered year .
Number of deaths occurred in the year which registered in a civil registration system = (line 2)+(line 3)+(line 4)</t>
  </si>
  <si>
    <t>When 2020 data file will be finalized, figure in Line 3 for year 2019 will  be further increased.  According to this,  percentage in Line 9 will increase.</t>
  </si>
  <si>
    <t>When 2019 - 2024 data files will be finalized, figures in Line 4 may  be further changed (Increased). Because  of the registrations of delayed registrations of births</t>
  </si>
  <si>
    <t>When 2019 - 2024 data files will be finalized, figures in Line 4 may  be further changed (Increased). Because  of the registrations of delayed registrations of deaths.</t>
  </si>
  <si>
    <r>
      <t xml:space="preserve">The vital statistics constructed from  registrations of vital events are published as </t>
    </r>
    <r>
      <rPr>
        <b/>
        <sz val="12"/>
        <rFont val="Calibri"/>
        <family val="2"/>
        <scheme val="minor"/>
      </rPr>
      <t>e-reports annually</t>
    </r>
    <r>
      <rPr>
        <sz val="12"/>
        <rFont val="Calibri"/>
        <family val="2"/>
        <scheme val="minor"/>
      </rPr>
      <t xml:space="preserve"> on the departmental website and key vital statistics have been published till the year 2023. A vital statistics report is expected to be published in the first quarter of next year incorporating all the data for the period 2018 - 2023, and a report is planned to be published within two years thereafter. </t>
    </r>
  </si>
  <si>
    <t>Need trainings for
Production, analysis, and dissemination of vital statistics and compilation of vital statistics report.
ICD coding.
Doing the completeness analysis and assesments (with methods )</t>
  </si>
  <si>
    <t>Compiled vital statistics are published in both websites of Department of Census and Statistics and Department of Registrar General's annually. Though the vital statistics were included earlier under the population category of Department of Census and Statistics website, it has been shown now in the separate web icon in the department website as the vital statistics are key statistics. These have been stated under the "Statistics" icon of the Registrar General's website annually. So the researchers can easily use the vital statistics for their studies.
As these statistics are stated in the Department of Census and Statistics Facebook/instragram too and as it is opened to general public, they can identify the importance of registrations of the vital events such as births, deaths, marriages etc and so that it can be promoted.
Population size of the country is an important indicator needs to do policies and planning. As the census is done once in ten years mid year population is used as the estimated population upto next population census. To construct the mid year population, births and deaths are used and estimated mid year population is a indicator that departments  of the country and researchers widely use for their plannings.When presenting other data either in physically or in the websites by using the mid year population, births or deaths , it is mentioned  the source by presenters.
In some university curriculums, regarding vital statistics and procedure of writing cause of death has been included as a part of a subject. When other ministries/agencies conduct the trainings/workshops, CRVS officers are   invited as participants or resource persons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</si>
</sst>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74">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1"/>
      <color rgb="FFFF0000"/>
      <name val="Calibri"/>
      <family val="2"/>
    </font>
    <font>
      <u/>
      <sz val="11"/>
      <color theme="10"/>
      <name val="Calibri"/>
      <family val="2"/>
    </font>
    <font>
      <sz val="11"/>
      <name val="Calibri"/>
      <family val="2"/>
    </font>
    <font>
      <vertAlign val="superscript"/>
      <sz val="12"/>
      <name val="Calibri"/>
      <family val="2"/>
      <scheme val="minor"/>
    </font>
    <font>
      <sz val="12"/>
      <name val="Calibri"/>
      <family val="2"/>
    </font>
    <font>
      <sz val="12"/>
      <color theme="1"/>
      <name val="Calibri"/>
      <family val="2"/>
    </font>
  </fonts>
  <fills count="14">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
      <patternFill patternType="solid">
        <fgColor theme="7"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s>
  <cellStyleXfs count="2">
    <xf numFmtId="0" fontId="0" fillId="0" borderId="0"/>
    <xf numFmtId="0" fontId="69" fillId="0" borderId="0" applyNumberFormat="0" applyFill="0" applyBorder="0" applyAlignment="0" applyProtection="0">
      <alignment vertical="top"/>
      <protection locked="0"/>
    </xf>
  </cellStyleXfs>
  <cellXfs count="540">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6"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1" fontId="14" fillId="0" borderId="1" xfId="0" applyNumberFormat="1" applyFont="1" applyBorder="1" applyAlignment="1">
      <alignment horizontal="left" vertical="center" wrapText="1"/>
    </xf>
    <xf numFmtId="1" fontId="14" fillId="0" borderId="30" xfId="0" applyNumberFormat="1" applyFont="1" applyBorder="1" applyAlignment="1">
      <alignment horizontal="left" vertical="center" wrapText="1"/>
    </xf>
    <xf numFmtId="49" fontId="68" fillId="8" borderId="1" xfId="0" applyNumberFormat="1" applyFont="1" applyFill="1" applyBorder="1" applyAlignment="1" applyProtection="1">
      <alignment horizontal="left" vertical="top" wrapText="1"/>
      <protection locked="0"/>
    </xf>
    <xf numFmtId="1" fontId="10" fillId="8" borderId="1" xfId="0" applyNumberFormat="1" applyFont="1" applyFill="1" applyBorder="1" applyAlignment="1" applyProtection="1">
      <alignment horizontal="left" vertical="center" wrapText="1"/>
      <protection locked="0"/>
    </xf>
    <xf numFmtId="0" fontId="0" fillId="8" borderId="1" xfId="0" applyFill="1" applyBorder="1" applyProtection="1">
      <protection locked="0"/>
    </xf>
    <xf numFmtId="165" fontId="14" fillId="8" borderId="18" xfId="0" applyNumberFormat="1" applyFont="1" applyFill="1" applyBorder="1" applyAlignment="1" applyProtection="1">
      <alignment horizontal="center" vertical="center" wrapText="1"/>
      <protection locked="0"/>
    </xf>
    <xf numFmtId="49" fontId="69" fillId="8" borderId="1" xfId="1" applyNumberFormat="1" applyFill="1" applyBorder="1" applyAlignment="1" applyProtection="1">
      <alignment horizontal="left" vertical="center" wrapText="1"/>
      <protection locked="0"/>
    </xf>
    <xf numFmtId="2" fontId="10" fillId="8" borderId="1" xfId="0" applyNumberFormat="1" applyFont="1" applyFill="1" applyBorder="1" applyAlignment="1" applyProtection="1">
      <alignment horizontal="left" vertical="center" wrapText="1"/>
      <protection locked="0"/>
    </xf>
    <xf numFmtId="49" fontId="70" fillId="8" borderId="1" xfId="0" applyNumberFormat="1" applyFont="1" applyFill="1" applyBorder="1" applyAlignment="1" applyProtection="1">
      <alignment horizontal="left" vertical="top" wrapText="1"/>
      <protection locked="0"/>
    </xf>
    <xf numFmtId="49" fontId="70" fillId="8" borderId="3" xfId="0" applyNumberFormat="1" applyFont="1" applyFill="1" applyBorder="1" applyAlignment="1" applyProtection="1">
      <alignment horizontal="left" vertical="top" wrapText="1"/>
      <protection locked="0"/>
    </xf>
    <xf numFmtId="49" fontId="67" fillId="8" borderId="1" xfId="0" applyNumberFormat="1" applyFont="1" applyFill="1" applyBorder="1" applyAlignment="1" applyProtection="1">
      <alignment horizontal="center" vertical="center" wrapText="1"/>
      <protection locked="0"/>
    </xf>
    <xf numFmtId="49" fontId="54" fillId="8" borderId="3" xfId="0" applyNumberFormat="1" applyFont="1" applyFill="1" applyBorder="1" applyAlignment="1" applyProtection="1">
      <alignment horizontal="center" vertical="center" wrapText="1"/>
      <protection locked="0"/>
    </xf>
    <xf numFmtId="0" fontId="70" fillId="8" borderId="1" xfId="0" applyFont="1" applyFill="1" applyBorder="1" applyAlignment="1" applyProtection="1">
      <alignment horizontal="center" vertical="center" wrapText="1"/>
      <protection locked="0"/>
    </xf>
    <xf numFmtId="0" fontId="54" fillId="8" borderId="50" xfId="0" applyFont="1" applyFill="1" applyBorder="1" applyAlignment="1">
      <alignment vertical="center" wrapText="1"/>
    </xf>
    <xf numFmtId="49" fontId="10" fillId="6" borderId="0" xfId="0" applyNumberFormat="1" applyFont="1" applyFill="1" applyAlignment="1">
      <alignment horizontal="left" vertical="top"/>
    </xf>
    <xf numFmtId="1" fontId="10" fillId="8" borderId="1" xfId="0" applyNumberFormat="1" applyFont="1" applyFill="1" applyBorder="1" applyAlignment="1" applyProtection="1">
      <alignment horizontal="center" vertical="center" wrapText="1"/>
      <protection locked="0"/>
    </xf>
    <xf numFmtId="49" fontId="67" fillId="8" borderId="1" xfId="0" applyNumberFormat="1" applyFont="1" applyFill="1" applyBorder="1" applyAlignment="1" applyProtection="1">
      <alignment horizontal="left" vertical="center" wrapText="1"/>
      <protection locked="0"/>
    </xf>
    <xf numFmtId="49" fontId="72" fillId="8" borderId="1" xfId="0" applyNumberFormat="1" applyFont="1" applyFill="1" applyBorder="1" applyAlignment="1" applyProtection="1">
      <alignment horizontal="left" vertical="center" wrapText="1"/>
      <protection locked="0"/>
    </xf>
    <xf numFmtId="49" fontId="73" fillId="8" borderId="3" xfId="0" applyNumberFormat="1" applyFont="1" applyFill="1" applyBorder="1" applyAlignment="1" applyProtection="1">
      <alignment horizontal="left" vertical="top" wrapText="1"/>
      <protection locked="0"/>
    </xf>
    <xf numFmtId="1" fontId="72" fillId="8" borderId="1" xfId="0" applyNumberFormat="1" applyFont="1" applyFill="1" applyBorder="1" applyAlignment="1" applyProtection="1">
      <alignment horizontal="left" vertical="top" wrapText="1"/>
      <protection locked="0"/>
    </xf>
    <xf numFmtId="0" fontId="0" fillId="13" borderId="45" xfId="0" applyFill="1" applyBorder="1"/>
    <xf numFmtId="0" fontId="0" fillId="13" borderId="38" xfId="0" applyFill="1" applyBorder="1"/>
    <xf numFmtId="0" fontId="0" fillId="13" borderId="37" xfId="0" applyFill="1" applyBorder="1"/>
    <xf numFmtId="49" fontId="70" fillId="8" borderId="3" xfId="0" applyNumberFormat="1" applyFont="1" applyFill="1" applyBorder="1" applyAlignment="1" applyProtection="1">
      <alignment horizontal="left" vertical="center" wrapText="1"/>
      <protection locked="0"/>
    </xf>
    <xf numFmtId="165" fontId="14" fillId="8" borderId="18" xfId="0" applyNumberFormat="1" applyFont="1" applyFill="1" applyBorder="1" applyAlignment="1" applyProtection="1">
      <alignment horizontal="right" vertical="center"/>
      <protection locked="0"/>
    </xf>
    <xf numFmtId="1" fontId="14" fillId="0" borderId="1" xfId="0" applyNumberFormat="1" applyFont="1" applyBorder="1" applyAlignment="1">
      <alignment horizontal="left" vertical="center" wrapText="1" indent="2"/>
    </xf>
    <xf numFmtId="165" fontId="70" fillId="0" borderId="17" xfId="0" applyNumberFormat="1" applyFont="1" applyBorder="1" applyAlignment="1">
      <alignment horizontal="right" vertical="center" wrapText="1"/>
    </xf>
    <xf numFmtId="165" fontId="70" fillId="8" borderId="18" xfId="0" applyNumberFormat="1" applyFont="1" applyFill="1" applyBorder="1" applyAlignment="1" applyProtection="1">
      <alignment horizontal="right" vertical="center" wrapText="1"/>
      <protection locked="0"/>
    </xf>
    <xf numFmtId="165" fontId="70" fillId="0" borderId="19" xfId="0" applyNumberFormat="1" applyFont="1" applyBorder="1" applyAlignment="1">
      <alignment horizontal="right" vertical="center" wrapText="1"/>
    </xf>
    <xf numFmtId="165" fontId="70" fillId="0" borderId="18" xfId="0" applyNumberFormat="1" applyFont="1" applyBorder="1" applyAlignment="1">
      <alignment horizontal="right" vertical="center" wrapText="1"/>
    </xf>
    <xf numFmtId="49" fontId="0" fillId="0" borderId="1" xfId="0" applyNumberFormat="1" applyBorder="1" applyAlignment="1">
      <alignment horizontal="left" vertical="center" wrapText="1" indent="2"/>
    </xf>
    <xf numFmtId="49" fontId="10" fillId="8" borderId="30" xfId="0" applyNumberFormat="1" applyFont="1" applyFill="1" applyBorder="1" applyAlignment="1" applyProtection="1">
      <alignment horizontal="center" vertical="center"/>
      <protection locked="0"/>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1" fontId="1" fillId="0" borderId="4" xfId="0" applyNumberFormat="1" applyFont="1" applyBorder="1" applyAlignment="1">
      <alignment horizontal="left" vertical="top" wrapText="1"/>
    </xf>
    <xf numFmtId="1" fontId="1" fillId="0" borderId="5" xfId="0" applyNumberFormat="1" applyFont="1" applyBorder="1" applyAlignment="1">
      <alignment horizontal="left" vertical="top"/>
    </xf>
    <xf numFmtId="1" fontId="1" fillId="0" borderId="6" xfId="0" applyNumberFormat="1" applyFont="1" applyBorder="1" applyAlignment="1">
      <alignment horizontal="left" vertical="top"/>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30" xfId="0" applyNumberFormat="1" applyFont="1" applyFill="1" applyBorder="1" applyAlignment="1">
      <alignment horizontal="left" vertical="center"/>
    </xf>
    <xf numFmtId="0" fontId="14" fillId="13" borderId="2" xfId="0" applyFont="1" applyFill="1" applyBorder="1" applyAlignment="1" applyProtection="1">
      <alignment horizontal="left" vertical="top" wrapText="1"/>
      <protection locked="0"/>
    </xf>
    <xf numFmtId="0" fontId="14" fillId="13" borderId="16" xfId="0" applyFont="1" applyFill="1" applyBorder="1" applyAlignment="1" applyProtection="1">
      <alignment horizontal="left" vertical="top" wrapText="1"/>
      <protection locked="0"/>
    </xf>
    <xf numFmtId="0" fontId="14" fillId="13" borderId="3" xfId="0" applyFont="1" applyFill="1" applyBorder="1" applyAlignment="1" applyProtection="1">
      <alignment horizontal="left" vertical="top" wrapText="1"/>
      <protection locked="0"/>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54" fillId="8" borderId="2" xfId="0" applyNumberFormat="1" applyFont="1" applyFill="1" applyBorder="1" applyAlignment="1" applyProtection="1">
      <alignment horizontal="left" vertical="center" wrapText="1"/>
      <protection locked="0"/>
    </xf>
    <xf numFmtId="49" fontId="54" fillId="8" borderId="16" xfId="0" applyNumberFormat="1" applyFont="1" applyFill="1" applyBorder="1" applyAlignment="1" applyProtection="1">
      <alignment horizontal="left" vertical="center" wrapText="1"/>
      <protection locked="0"/>
    </xf>
    <xf numFmtId="49" fontId="54"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2" fontId="54" fillId="8" borderId="2" xfId="0" applyNumberFormat="1" applyFont="1" applyFill="1" applyBorder="1" applyAlignment="1" applyProtection="1">
      <alignment horizontal="left" vertical="center" wrapText="1"/>
      <protection locked="0"/>
    </xf>
    <xf numFmtId="2" fontId="54" fillId="8" borderId="16" xfId="0" applyNumberFormat="1" applyFont="1" applyFill="1" applyBorder="1" applyAlignment="1" applyProtection="1">
      <alignment horizontal="left" vertical="center" wrapText="1"/>
      <protection locked="0"/>
    </xf>
    <xf numFmtId="2" fontId="54" fillId="8" borderId="3" xfId="0" applyNumberFormat="1" applyFont="1" applyFill="1" applyBorder="1" applyAlignment="1" applyProtection="1">
      <alignment horizontal="left" vertical="center" wrapText="1"/>
      <protection locked="0"/>
    </xf>
    <xf numFmtId="1" fontId="54" fillId="8" borderId="2" xfId="0" applyNumberFormat="1" applyFont="1" applyFill="1" applyBorder="1" applyAlignment="1" applyProtection="1">
      <alignment horizontal="left" vertical="center" wrapText="1"/>
      <protection locked="0"/>
    </xf>
    <xf numFmtId="1" fontId="54" fillId="8" borderId="16" xfId="0" applyNumberFormat="1" applyFont="1" applyFill="1" applyBorder="1" applyAlignment="1" applyProtection="1">
      <alignment horizontal="left" vertical="center" wrapText="1"/>
      <protection locked="0"/>
    </xf>
    <xf numFmtId="1" fontId="54" fillId="8" borderId="3" xfId="0" applyNumberFormat="1" applyFont="1" applyFill="1" applyBorder="1" applyAlignment="1" applyProtection="1">
      <alignment horizontal="left" vertical="center" wrapText="1"/>
      <protection locked="0"/>
    </xf>
    <xf numFmtId="1" fontId="14" fillId="8" borderId="1"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49" fontId="70" fillId="8" borderId="2" xfId="0" applyNumberFormat="1" applyFont="1" applyFill="1" applyBorder="1" applyAlignment="1" applyProtection="1">
      <alignment horizontal="left" vertical="center" wrapText="1"/>
      <protection locked="0"/>
    </xf>
    <xf numFmtId="49" fontId="70" fillId="8" borderId="16"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7" fillId="8" borderId="2" xfId="0" applyNumberFormat="1" applyFont="1" applyFill="1" applyBorder="1" applyAlignment="1" applyProtection="1">
      <alignment horizontal="left" vertical="center" wrapText="1"/>
      <protection locked="0"/>
    </xf>
    <xf numFmtId="49" fontId="67" fillId="8" borderId="16" xfId="0" applyNumberFormat="1" applyFont="1" applyFill="1" applyBorder="1" applyAlignment="1" applyProtection="1">
      <alignment horizontal="left" vertical="center" wrapText="1"/>
      <protection locked="0"/>
    </xf>
    <xf numFmtId="49" fontId="67" fillId="8" borderId="3" xfId="0" applyNumberFormat="1" applyFont="1" applyFill="1" applyBorder="1" applyAlignment="1" applyProtection="1">
      <alignment horizontal="left" vertical="center" wrapText="1"/>
      <protection locked="0"/>
    </xf>
    <xf numFmtId="49" fontId="54" fillId="8" borderId="1" xfId="0" applyNumberFormat="1" applyFont="1" applyFill="1" applyBorder="1" applyAlignment="1" applyProtection="1">
      <alignment horizontal="left" vertical="center" wrapText="1"/>
      <protection locked="0"/>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70" fillId="8" borderId="3" xfId="0" applyNumberFormat="1" applyFont="1" applyFill="1" applyBorder="1" applyAlignment="1" applyProtection="1">
      <alignment horizontal="left" vertical="center"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49" fontId="6" fillId="3" borderId="1" xfId="0" applyNumberFormat="1" applyFont="1" applyFill="1" applyBorder="1" applyAlignment="1">
      <alignment horizontal="left" vertical="center"/>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1" fontId="70" fillId="8" borderId="2" xfId="0" applyNumberFormat="1" applyFont="1" applyFill="1" applyBorder="1" applyAlignment="1" applyProtection="1">
      <alignment horizontal="left" vertical="center" wrapText="1"/>
      <protection locked="0"/>
    </xf>
    <xf numFmtId="1" fontId="70" fillId="8" borderId="16" xfId="0" applyNumberFormat="1" applyFont="1" applyFill="1" applyBorder="1" applyAlignment="1" applyProtection="1">
      <alignment horizontal="left" vertical="center" wrapText="1"/>
      <protection locked="0"/>
    </xf>
    <xf numFmtId="1" fontId="70" fillId="8" borderId="3" xfId="0" applyNumberFormat="1" applyFont="1" applyFill="1" applyBorder="1" applyAlignment="1" applyProtection="1">
      <alignment horizontal="left" vertical="center" wrapText="1"/>
      <protection locked="0"/>
    </xf>
    <xf numFmtId="49" fontId="14" fillId="5" borderId="1" xfId="0" applyNumberFormat="1" applyFont="1" applyFill="1" applyBorder="1" applyAlignment="1">
      <alignment horizontal="left" vertical="center" wrapText="1" indent="2"/>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2"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39" fillId="8" borderId="45" xfId="0" applyNumberFormat="1" applyFont="1" applyFill="1" applyBorder="1" applyAlignment="1" applyProtection="1">
      <alignment horizontal="left" vertical="top"/>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1" fontId="42" fillId="3" borderId="0" xfId="0" applyNumberFormat="1" applyFont="1" applyFill="1" applyAlignment="1">
      <alignment horizontal="left" vertical="top" wrapText="1"/>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1" fontId="42"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1" fillId="0" borderId="0" xfId="0" applyNumberFormat="1" applyFont="1" applyAlignment="1">
      <alignment horizontal="left" vertical="center"/>
    </xf>
    <xf numFmtId="1" fontId="30" fillId="0" borderId="0" xfId="0" applyNumberFormat="1" applyFont="1" applyAlignment="1">
      <alignment horizontal="left" vertical="top" wrapText="1"/>
    </xf>
    <xf numFmtId="49" fontId="42" fillId="3" borderId="0" xfId="0" applyNumberFormat="1" applyFont="1" applyFill="1" applyAlignment="1">
      <alignment horizontal="left" vertical="center" wrapText="1"/>
    </xf>
    <xf numFmtId="1"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1"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1" fontId="10" fillId="0" borderId="16" xfId="0" applyNumberFormat="1" applyFont="1" applyBorder="1" applyAlignment="1">
      <alignment horizontal="left" vertical="center" wrapText="1"/>
    </xf>
    <xf numFmtId="1" fontId="10" fillId="0" borderId="3" xfId="0" applyNumberFormat="1" applyFont="1" applyBorder="1" applyAlignment="1">
      <alignment horizontal="left" vertical="center" wrapText="1"/>
    </xf>
    <xf numFmtId="49" fontId="6" fillId="8" borderId="42" xfId="0" applyNumberFormat="1" applyFont="1" applyFill="1" applyBorder="1" applyAlignment="1" applyProtection="1">
      <alignment horizontal="left" vertical="top" wrapText="1"/>
      <protection locked="0"/>
    </xf>
    <xf numFmtId="1" fontId="10" fillId="0" borderId="1" xfId="0" applyNumberFormat="1" applyFont="1" applyBorder="1" applyAlignment="1">
      <alignment horizontal="left" vertical="center" wrapText="1"/>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1" fontId="10" fillId="0" borderId="2" xfId="0" applyNumberFormat="1" applyFont="1" applyBorder="1" applyAlignment="1">
      <alignment horizontal="left" vertical="center" wrapText="1"/>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1" fontId="70" fillId="8" borderId="3" xfId="0" applyNumberFormat="1" applyFont="1" applyFill="1" applyBorder="1" applyAlignment="1" applyProtection="1">
      <alignment horizontal="left" vertical="top" wrapText="1"/>
      <protection locked="0"/>
    </xf>
    <xf numFmtId="49" fontId="70" fillId="8" borderId="25" xfId="0" applyNumberFormat="1" applyFont="1" applyFill="1" applyBorder="1" applyAlignment="1" applyProtection="1">
      <alignment horizontal="left" vertical="top" wrapText="1"/>
      <protection locked="0"/>
    </xf>
    <xf numFmtId="0" fontId="72" fillId="8" borderId="2" xfId="0" applyFont="1" applyFill="1" applyBorder="1" applyAlignment="1" applyProtection="1">
      <alignment horizontal="left" vertical="top" wrapText="1"/>
      <protection locked="0"/>
    </xf>
    <xf numFmtId="0" fontId="72" fillId="8" borderId="16" xfId="0" applyFont="1" applyFill="1" applyBorder="1" applyAlignment="1" applyProtection="1">
      <alignment horizontal="left" vertical="top" wrapText="1"/>
      <protection locked="0"/>
    </xf>
    <xf numFmtId="0" fontId="72" fillId="8" borderId="3" xfId="0" applyFont="1" applyFill="1" applyBorder="1" applyAlignment="1" applyProtection="1">
      <alignment horizontal="left" vertical="top" wrapText="1"/>
      <protection locked="0"/>
    </xf>
    <xf numFmtId="49" fontId="67" fillId="8" borderId="19" xfId="0" applyNumberFormat="1" applyFont="1" applyFill="1" applyBorder="1" applyAlignment="1" applyProtection="1">
      <alignment horizontal="right" vertical="center"/>
      <protection locked="0"/>
    </xf>
    <xf numFmtId="2" fontId="67" fillId="8" borderId="18" xfId="0" applyNumberFormat="1" applyFont="1" applyFill="1" applyBorder="1" applyAlignment="1" applyProtection="1">
      <alignment horizontal="left" vertical="center" wrapText="1"/>
      <protection locked="0"/>
    </xf>
    <xf numFmtId="1" fontId="70" fillId="8" borderId="2" xfId="0" applyNumberFormat="1" applyFont="1" applyFill="1" applyBorder="1" applyAlignment="1" applyProtection="1">
      <alignment horizontal="center" vertical="center" wrapText="1"/>
      <protection locked="0"/>
    </xf>
    <xf numFmtId="1" fontId="70" fillId="8" borderId="1" xfId="0" applyNumberFormat="1" applyFont="1" applyFill="1" applyBorder="1" applyAlignment="1" applyProtection="1">
      <alignment horizontal="center" vertical="center" wrapText="1"/>
      <protection locked="0"/>
    </xf>
    <xf numFmtId="0" fontId="67" fillId="8" borderId="1" xfId="0" applyFont="1" applyFill="1" applyBorder="1" applyAlignment="1">
      <alignment horizontal="justify" vertical="center"/>
    </xf>
    <xf numFmtId="49" fontId="61" fillId="8" borderId="1" xfId="0" applyNumberFormat="1" applyFont="1" applyFill="1" applyBorder="1" applyAlignment="1" applyProtection="1">
      <alignment horizontal="center" vertical="center"/>
      <protection locked="0"/>
    </xf>
    <xf numFmtId="49" fontId="10" fillId="0" borderId="0" xfId="0" applyNumberFormat="1" applyFont="1" applyFill="1" applyAlignment="1" applyProtection="1">
      <alignment vertical="top"/>
      <protection locked="0"/>
    </xf>
    <xf numFmtId="0" fontId="10" fillId="0" borderId="30" xfId="0" applyFont="1" applyBorder="1" applyAlignment="1">
      <alignment horizontal="center" vertical="center"/>
    </xf>
    <xf numFmtId="49" fontId="10" fillId="8" borderId="30" xfId="0" applyNumberFormat="1" applyFont="1" applyFill="1" applyBorder="1" applyAlignment="1" applyProtection="1">
      <alignment horizontal="left" vertical="center" wrapText="1"/>
      <protection locked="0"/>
    </xf>
    <xf numFmtId="49" fontId="10" fillId="8" borderId="45" xfId="0" applyNumberFormat="1" applyFont="1" applyFill="1" applyBorder="1" applyAlignment="1">
      <alignment horizontal="left" vertical="center" wrapText="1"/>
    </xf>
    <xf numFmtId="49" fontId="10" fillId="8" borderId="38" xfId="0" applyNumberFormat="1" applyFont="1" applyFill="1" applyBorder="1" applyAlignment="1">
      <alignment horizontal="left" vertical="center" wrapText="1"/>
    </xf>
    <xf numFmtId="49" fontId="10" fillId="8" borderId="37" xfId="0" applyNumberFormat="1" applyFont="1" applyFill="1" applyBorder="1" applyAlignment="1">
      <alignment horizontal="left" vertical="center" wrapText="1"/>
    </xf>
    <xf numFmtId="49" fontId="67" fillId="8" borderId="1" xfId="0" applyNumberFormat="1" applyFont="1" applyFill="1" applyBorder="1" applyAlignment="1" applyProtection="1">
      <alignment horizontal="center" vertical="center"/>
      <protection locked="0"/>
    </xf>
    <xf numFmtId="0" fontId="67" fillId="8" borderId="1" xfId="0" applyFont="1" applyFill="1" applyBorder="1" applyAlignment="1" applyProtection="1">
      <alignment horizontal="center" vertical="center" wrapText="1"/>
      <protection locked="0"/>
    </xf>
    <xf numFmtId="0" fontId="67" fillId="8" borderId="1" xfId="0"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1072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4.bin"/><Relationship Id="rId1" Type="http://schemas.openxmlformats.org/officeDocument/2006/relationships/hyperlink" Target="http://www.rgd.gov.l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workbookViewId="0">
      <selection activeCell="B8" sqref="B8:D8"/>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32" t="s">
        <v>0</v>
      </c>
      <c r="C6" s="332"/>
      <c r="D6" s="332"/>
    </row>
    <row r="7" spans="2:4" ht="6.75" customHeight="1">
      <c r="B7" s="3"/>
      <c r="C7" s="3"/>
      <c r="D7" s="3"/>
    </row>
    <row r="8" spans="2:4" ht="61.5" customHeight="1">
      <c r="B8" s="333" t="s">
        <v>1</v>
      </c>
      <c r="C8" s="334"/>
      <c r="D8" s="334"/>
    </row>
    <row r="10" spans="2:4" ht="24.75" customHeight="1">
      <c r="B10" s="335" t="s">
        <v>2</v>
      </c>
      <c r="C10" s="335"/>
      <c r="D10" s="335"/>
    </row>
    <row r="11" spans="2:4" ht="41.25" customHeight="1"/>
    <row r="12" spans="2:4" ht="24.75" customHeight="1">
      <c r="B12" s="4" t="s">
        <v>3</v>
      </c>
      <c r="C12" s="336" t="s">
        <v>4</v>
      </c>
      <c r="D12" s="337"/>
    </row>
    <row r="13" spans="2:4" ht="19.5" customHeight="1">
      <c r="B13" s="2"/>
      <c r="C13" s="2"/>
      <c r="D13" s="2"/>
    </row>
    <row r="14" spans="2:4" ht="24.75" customHeight="1">
      <c r="B14" s="338" t="s">
        <v>5</v>
      </c>
      <c r="C14" s="338"/>
      <c r="D14" s="338"/>
    </row>
    <row r="15" spans="2:4" ht="22.5" customHeight="1">
      <c r="B15" s="5" t="s">
        <v>6</v>
      </c>
      <c r="C15" s="339" t="s">
        <v>7</v>
      </c>
      <c r="D15" s="340"/>
    </row>
    <row r="16" spans="2:4" ht="22.5" customHeight="1">
      <c r="B16" s="5" t="s">
        <v>8</v>
      </c>
      <c r="C16" s="339" t="s">
        <v>9</v>
      </c>
      <c r="D16" s="340"/>
    </row>
    <row r="17" spans="2:4" ht="53.25" customHeight="1">
      <c r="B17" s="5" t="s">
        <v>10</v>
      </c>
      <c r="C17" s="339" t="s">
        <v>11</v>
      </c>
      <c r="D17" s="340"/>
    </row>
    <row r="18" spans="2:4" ht="22.5" customHeight="1">
      <c r="B18" s="5" t="s">
        <v>12</v>
      </c>
      <c r="C18" s="341" t="s">
        <v>13</v>
      </c>
      <c r="D18" s="342"/>
    </row>
    <row r="19" spans="2:4" ht="22.5" customHeight="1">
      <c r="B19" s="5" t="s">
        <v>14</v>
      </c>
      <c r="C19" s="343" t="s">
        <v>15</v>
      </c>
      <c r="D19" s="342"/>
    </row>
    <row r="20" spans="2:4" ht="41.25" customHeight="1"/>
    <row r="21" spans="2:4" ht="24.75" customHeight="1">
      <c r="B21" s="344" t="s">
        <v>16</v>
      </c>
      <c r="C21" s="344"/>
      <c r="D21" s="344"/>
    </row>
    <row r="22" spans="2:4" ht="140.25" customHeight="1">
      <c r="B22" s="330" t="s">
        <v>17</v>
      </c>
      <c r="C22" s="330"/>
      <c r="D22" s="331"/>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2"/>
  <sheetViews>
    <sheetView showGridLines="0" zoomScale="70" zoomScaleNormal="70" workbookViewId="0">
      <selection activeCell="B6" sqref="B6"/>
    </sheetView>
  </sheetViews>
  <sheetFormatPr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2"/>
      <c r="B1" s="235" t="s">
        <v>194</v>
      </c>
      <c r="C1" s="235"/>
      <c r="D1" s="236"/>
      <c r="E1" s="2"/>
      <c r="F1" s="236"/>
      <c r="G1" s="2"/>
      <c r="H1" s="2"/>
      <c r="I1" s="2"/>
    </row>
    <row r="2" spans="1:11" ht="15.6" customHeight="1">
      <c r="A2" s="2"/>
      <c r="B2" s="235" t="s">
        <v>195</v>
      </c>
      <c r="C2" s="235"/>
      <c r="D2" s="237"/>
      <c r="E2" s="99" t="s">
        <v>18</v>
      </c>
      <c r="F2" s="238"/>
      <c r="G2" s="2"/>
      <c r="H2" s="2"/>
      <c r="I2" s="2"/>
    </row>
    <row r="3" spans="1:11" ht="15" customHeight="1">
      <c r="A3" s="2"/>
      <c r="B3" s="235" t="s">
        <v>368</v>
      </c>
      <c r="C3" s="235"/>
      <c r="D3" s="236"/>
      <c r="E3" s="100" t="s">
        <v>19</v>
      </c>
      <c r="F3" s="238"/>
      <c r="G3" s="2"/>
      <c r="H3" s="2"/>
      <c r="I3" s="2"/>
    </row>
    <row r="4" spans="1:11" ht="15.6">
      <c r="A4" s="2"/>
      <c r="B4" s="239"/>
      <c r="C4" s="239"/>
      <c r="D4" s="236"/>
      <c r="E4" s="2"/>
      <c r="F4" s="236"/>
      <c r="G4" s="2"/>
      <c r="H4" s="2"/>
      <c r="I4" s="2"/>
    </row>
    <row r="5" spans="1:11" ht="15.6">
      <c r="A5" s="2"/>
      <c r="B5" s="239"/>
      <c r="C5" s="239"/>
      <c r="D5" s="236"/>
      <c r="E5" s="63" t="s">
        <v>196</v>
      </c>
      <c r="F5" s="240"/>
      <c r="G5" s="2"/>
      <c r="H5" s="2"/>
      <c r="I5" s="2"/>
    </row>
    <row r="6" spans="1:11" ht="21" customHeight="1">
      <c r="A6" s="143"/>
      <c r="B6" s="241" t="s">
        <v>447</v>
      </c>
      <c r="C6" s="110"/>
      <c r="D6" s="110"/>
      <c r="E6" s="40"/>
      <c r="F6" s="242"/>
      <c r="G6" s="143"/>
      <c r="H6" s="143"/>
      <c r="I6" s="143"/>
    </row>
    <row r="7" spans="1:11" ht="5.25" customHeight="1">
      <c r="A7" s="2"/>
      <c r="B7" s="495"/>
      <c r="C7" s="495"/>
      <c r="D7" s="495"/>
      <c r="E7" s="2"/>
      <c r="F7" s="236"/>
      <c r="G7" s="2"/>
      <c r="H7" s="2"/>
      <c r="I7" s="2"/>
    </row>
    <row r="8" spans="1:11" ht="158.4" customHeight="1">
      <c r="A8" s="2"/>
      <c r="B8" s="508" t="s">
        <v>448</v>
      </c>
      <c r="C8" s="508"/>
      <c r="D8" s="508"/>
      <c r="E8" s="508"/>
      <c r="F8" s="508"/>
      <c r="G8" s="2"/>
      <c r="H8" s="2"/>
      <c r="I8" s="2"/>
    </row>
    <row r="9" spans="1:11" ht="18" customHeight="1">
      <c r="A9" s="2"/>
      <c r="B9" s="509" t="s">
        <v>449</v>
      </c>
      <c r="C9" s="509"/>
      <c r="D9" s="509"/>
      <c r="E9" s="243"/>
      <c r="F9" s="243"/>
      <c r="G9" s="2"/>
      <c r="H9" s="2"/>
      <c r="I9" s="2"/>
    </row>
    <row r="10" spans="1:11" ht="15.6">
      <c r="A10" s="2"/>
      <c r="B10" s="239"/>
      <c r="C10" s="239"/>
      <c r="D10" s="244"/>
      <c r="E10" s="2"/>
      <c r="F10" s="236"/>
      <c r="G10" s="2"/>
      <c r="H10" s="2"/>
      <c r="I10" s="2"/>
    </row>
    <row r="11" spans="1:11" ht="28.5" customHeight="1">
      <c r="A11" s="2"/>
      <c r="B11" s="467" t="s">
        <v>450</v>
      </c>
      <c r="C11" s="467"/>
      <c r="D11" s="467"/>
      <c r="E11" s="467"/>
      <c r="F11" s="467"/>
      <c r="G11" s="245"/>
      <c r="H11" s="246"/>
      <c r="I11" s="246"/>
      <c r="J11" s="2"/>
      <c r="K11" s="2"/>
    </row>
    <row r="12" spans="1:11" ht="15.6">
      <c r="A12" s="2"/>
      <c r="B12" s="239"/>
      <c r="C12" s="239"/>
      <c r="D12" s="236"/>
      <c r="E12" s="2"/>
      <c r="F12" s="236"/>
      <c r="G12" s="2"/>
      <c r="H12" s="2"/>
      <c r="I12" s="2"/>
      <c r="J12" s="2"/>
      <c r="K12" s="2"/>
    </row>
    <row r="13" spans="1:11" ht="26.25" customHeight="1">
      <c r="A13" s="247"/>
      <c r="B13" s="248" t="s">
        <v>64</v>
      </c>
      <c r="C13" s="468" t="s">
        <v>372</v>
      </c>
      <c r="D13" s="468"/>
      <c r="E13" s="249" t="s">
        <v>287</v>
      </c>
      <c r="F13" s="250" t="s">
        <v>451</v>
      </c>
      <c r="G13" s="247"/>
      <c r="H13" s="247"/>
      <c r="I13" s="247"/>
      <c r="J13" s="247"/>
      <c r="K13" s="247"/>
    </row>
    <row r="14" spans="1:11" ht="37.950000000000003" customHeight="1">
      <c r="A14" s="247"/>
      <c r="B14" s="276" t="s">
        <v>452</v>
      </c>
      <c r="C14" s="504" t="s">
        <v>453</v>
      </c>
      <c r="D14" s="504"/>
      <c r="E14" s="537" t="s">
        <v>195</v>
      </c>
      <c r="F14" s="314"/>
      <c r="G14" s="247"/>
      <c r="H14" s="247"/>
      <c r="I14" s="247"/>
      <c r="J14" s="247"/>
      <c r="K14" s="247"/>
    </row>
    <row r="15" spans="1:11" ht="50.4" customHeight="1">
      <c r="A15" s="2"/>
      <c r="B15" s="257" t="s">
        <v>454</v>
      </c>
      <c r="C15" s="463" t="s">
        <v>455</v>
      </c>
      <c r="D15" s="463"/>
      <c r="E15" s="537" t="s">
        <v>195</v>
      </c>
      <c r="F15" s="314"/>
      <c r="G15" s="2"/>
      <c r="H15" s="252" t="s">
        <v>381</v>
      </c>
      <c r="I15" s="253"/>
      <c r="J15" s="253"/>
      <c r="K15" s="2"/>
    </row>
    <row r="16" spans="1:11" ht="55.5" customHeight="1">
      <c r="A16" s="2"/>
      <c r="B16" s="257" t="s">
        <v>456</v>
      </c>
      <c r="C16" s="463" t="s">
        <v>457</v>
      </c>
      <c r="D16" s="463"/>
      <c r="E16" s="537" t="s">
        <v>195</v>
      </c>
      <c r="F16" s="314" t="s">
        <v>580</v>
      </c>
      <c r="G16" s="2"/>
      <c r="H16" s="252" t="s">
        <v>383</v>
      </c>
      <c r="I16" s="253"/>
      <c r="J16" s="253"/>
      <c r="K16" s="2"/>
    </row>
    <row r="17" spans="1:9" ht="18.75" customHeight="1">
      <c r="A17" s="253" t="s">
        <v>383</v>
      </c>
      <c r="B17" s="258" t="s">
        <v>458</v>
      </c>
      <c r="C17" s="259"/>
      <c r="D17" s="259"/>
      <c r="E17" s="260"/>
      <c r="F17" s="261"/>
      <c r="G17" s="2"/>
      <c r="H17" s="2"/>
      <c r="I17" s="2"/>
    </row>
    <row r="18" spans="1:9" ht="60" customHeight="1">
      <c r="A18" s="253" t="s">
        <v>391</v>
      </c>
      <c r="B18" s="492"/>
      <c r="C18" s="492"/>
      <c r="D18" s="492"/>
      <c r="E18" s="492"/>
      <c r="F18" s="512"/>
      <c r="G18" s="2"/>
      <c r="H18" s="2"/>
      <c r="I18" s="2"/>
    </row>
    <row r="19" spans="1:9" ht="30" customHeight="1">
      <c r="A19" s="253" t="s">
        <v>385</v>
      </c>
      <c r="B19" s="239"/>
      <c r="C19" s="239"/>
      <c r="D19" s="236"/>
      <c r="E19" s="2"/>
      <c r="F19" s="236"/>
      <c r="G19" s="2"/>
      <c r="H19" s="2"/>
      <c r="I19" s="2"/>
    </row>
    <row r="20" spans="1:9" ht="30" customHeight="1">
      <c r="A20" s="2"/>
      <c r="B20" s="467" t="s">
        <v>459</v>
      </c>
      <c r="C20" s="467"/>
      <c r="D20" s="467"/>
      <c r="E20" s="467"/>
      <c r="F20" s="467"/>
      <c r="G20" s="245"/>
      <c r="H20" s="245"/>
      <c r="I20" s="245"/>
    </row>
    <row r="21" spans="1:9" ht="12.75" customHeight="1">
      <c r="A21" s="2"/>
      <c r="B21" s="262"/>
      <c r="C21" s="262"/>
      <c r="D21" s="262"/>
      <c r="E21" s="263"/>
      <c r="F21" s="262"/>
      <c r="G21" s="245"/>
      <c r="H21" s="245"/>
      <c r="I21" s="245"/>
    </row>
    <row r="22" spans="1:9" ht="26.25" customHeight="1">
      <c r="A22" s="247"/>
      <c r="B22" s="248" t="s">
        <v>64</v>
      </c>
      <c r="C22" s="468" t="s">
        <v>372</v>
      </c>
      <c r="D22" s="468"/>
      <c r="E22" s="249" t="s">
        <v>287</v>
      </c>
      <c r="F22" s="250" t="s">
        <v>451</v>
      </c>
      <c r="G22" s="247"/>
      <c r="H22" s="247"/>
      <c r="I22" s="247"/>
    </row>
    <row r="23" spans="1:9" ht="52.2" customHeight="1">
      <c r="A23" s="2"/>
      <c r="B23" s="265" t="s">
        <v>460</v>
      </c>
      <c r="C23" s="507" t="s">
        <v>461</v>
      </c>
      <c r="D23" s="507"/>
      <c r="E23" s="539" t="s">
        <v>195</v>
      </c>
      <c r="F23" s="284" t="s">
        <v>424</v>
      </c>
      <c r="G23" s="2"/>
      <c r="H23" s="2"/>
      <c r="I23" s="2"/>
    </row>
    <row r="24" spans="1:9" ht="58.2" customHeight="1">
      <c r="A24" s="2"/>
      <c r="B24" s="265" t="s">
        <v>462</v>
      </c>
      <c r="C24" s="507" t="s">
        <v>463</v>
      </c>
      <c r="D24" s="507"/>
      <c r="E24" s="284" t="s">
        <v>464</v>
      </c>
      <c r="F24" s="285"/>
      <c r="G24" s="2"/>
      <c r="H24" s="2"/>
      <c r="I24" s="2"/>
    </row>
    <row r="25" spans="1:9" ht="66.599999999999994" customHeight="1">
      <c r="A25" s="2"/>
      <c r="B25" s="265" t="s">
        <v>465</v>
      </c>
      <c r="C25" s="463" t="s">
        <v>466</v>
      </c>
      <c r="D25" s="463"/>
      <c r="E25" s="230" t="s">
        <v>464</v>
      </c>
      <c r="F25" s="231"/>
      <c r="G25" s="2"/>
      <c r="H25" s="2"/>
      <c r="I25" s="2"/>
    </row>
    <row r="26" spans="1:9" ht="39.6" customHeight="1">
      <c r="A26" s="2"/>
      <c r="B26" s="265" t="s">
        <v>467</v>
      </c>
      <c r="C26" s="504" t="s">
        <v>468</v>
      </c>
      <c r="D26" s="504"/>
      <c r="E26" s="232" t="s">
        <v>464</v>
      </c>
      <c r="F26" s="229"/>
      <c r="G26" s="2"/>
      <c r="H26" s="2"/>
      <c r="I26" s="2"/>
    </row>
    <row r="27" spans="1:9" ht="52.2" customHeight="1">
      <c r="A27" s="2"/>
      <c r="B27" s="265" t="s">
        <v>469</v>
      </c>
      <c r="C27" s="504" t="s">
        <v>470</v>
      </c>
      <c r="D27" s="464"/>
      <c r="E27" s="232" t="s">
        <v>464</v>
      </c>
      <c r="F27" s="229"/>
      <c r="G27" s="2"/>
      <c r="H27" s="2"/>
      <c r="I27" s="2"/>
    </row>
    <row r="28" spans="1:9" ht="148.94999999999999" customHeight="1">
      <c r="A28" s="2"/>
      <c r="B28" s="265" t="s">
        <v>471</v>
      </c>
      <c r="C28" s="513" t="s">
        <v>472</v>
      </c>
      <c r="D28" s="513"/>
      <c r="E28" s="232" t="s">
        <v>464</v>
      </c>
      <c r="F28" s="302"/>
      <c r="G28" s="2"/>
      <c r="H28" s="2"/>
      <c r="I28" s="2"/>
    </row>
    <row r="29" spans="1:9" ht="55.2" customHeight="1">
      <c r="A29" s="2"/>
      <c r="B29" s="265" t="s">
        <v>473</v>
      </c>
      <c r="C29" s="482" t="s">
        <v>474</v>
      </c>
      <c r="D29" s="482"/>
      <c r="E29" s="230" t="s">
        <v>475</v>
      </c>
      <c r="F29" s="314" t="s">
        <v>476</v>
      </c>
      <c r="G29" s="2"/>
      <c r="H29" s="2"/>
      <c r="I29" s="2"/>
    </row>
    <row r="30" spans="1:9" ht="18.75" customHeight="1">
      <c r="A30" s="253" t="s">
        <v>383</v>
      </c>
      <c r="B30" s="258" t="s">
        <v>477</v>
      </c>
      <c r="C30" s="259"/>
      <c r="D30" s="259"/>
      <c r="E30" s="260"/>
      <c r="F30" s="261"/>
      <c r="G30" s="2"/>
      <c r="H30" s="2"/>
      <c r="I30" s="2"/>
    </row>
    <row r="31" spans="1:9" ht="60" customHeight="1">
      <c r="A31" s="253" t="s">
        <v>391</v>
      </c>
      <c r="B31" s="457"/>
      <c r="C31" s="458"/>
      <c r="D31" s="458"/>
      <c r="E31" s="458"/>
      <c r="F31" s="459"/>
      <c r="G31" s="2"/>
      <c r="H31" s="2"/>
      <c r="I31" s="2"/>
    </row>
    <row r="32" spans="1:9" ht="15.6">
      <c r="A32" s="2"/>
      <c r="B32" s="239"/>
      <c r="C32" s="239"/>
      <c r="D32" s="236"/>
      <c r="E32" s="2"/>
      <c r="F32" s="236"/>
      <c r="G32" s="2"/>
      <c r="H32" s="2"/>
      <c r="I32" s="2"/>
    </row>
    <row r="33" spans="1:9" ht="26.25" customHeight="1">
      <c r="A33" s="2"/>
      <c r="B33" s="467" t="s">
        <v>478</v>
      </c>
      <c r="C33" s="467"/>
      <c r="D33" s="467"/>
      <c r="E33" s="467"/>
      <c r="F33" s="467"/>
      <c r="G33" s="245"/>
      <c r="H33" s="245"/>
      <c r="I33" s="245"/>
    </row>
    <row r="34" spans="1:9" ht="15.6">
      <c r="A34" s="266"/>
      <c r="B34" s="267"/>
      <c r="C34" s="267"/>
      <c r="D34" s="268"/>
      <c r="E34" s="266"/>
      <c r="F34" s="268"/>
      <c r="G34" s="266"/>
      <c r="H34" s="266"/>
      <c r="I34" s="266"/>
    </row>
    <row r="35" spans="1:9" ht="26.25" customHeight="1">
      <c r="A35" s="247"/>
      <c r="B35" s="248" t="s">
        <v>64</v>
      </c>
      <c r="C35" s="468" t="s">
        <v>372</v>
      </c>
      <c r="D35" s="469"/>
      <c r="E35" s="249" t="s">
        <v>287</v>
      </c>
      <c r="F35" s="250" t="s">
        <v>451</v>
      </c>
      <c r="G35" s="247"/>
      <c r="H35" s="247"/>
      <c r="I35" s="247"/>
    </row>
    <row r="36" spans="1:9" ht="49.2" customHeight="1">
      <c r="A36" s="266"/>
      <c r="B36" s="257" t="s">
        <v>479</v>
      </c>
      <c r="C36" s="463" t="s">
        <v>480</v>
      </c>
      <c r="D36" s="464"/>
      <c r="E36" s="537" t="s">
        <v>195</v>
      </c>
      <c r="F36" s="313" t="s">
        <v>424</v>
      </c>
      <c r="G36" s="266"/>
      <c r="H36" s="266"/>
      <c r="I36" s="266"/>
    </row>
    <row r="37" spans="1:9" ht="64.2" customHeight="1">
      <c r="A37" s="266"/>
      <c r="B37" s="257" t="s">
        <v>481</v>
      </c>
      <c r="C37" s="463" t="s">
        <v>482</v>
      </c>
      <c r="D37" s="464"/>
      <c r="E37" s="232" t="s">
        <v>194</v>
      </c>
      <c r="F37" s="301" t="s">
        <v>483</v>
      </c>
      <c r="G37" s="266"/>
      <c r="H37" s="266"/>
      <c r="I37" s="266"/>
    </row>
    <row r="38" spans="1:9" ht="60" customHeight="1">
      <c r="A38" s="266"/>
      <c r="B38" s="257" t="s">
        <v>484</v>
      </c>
      <c r="C38" s="463" t="s">
        <v>485</v>
      </c>
      <c r="D38" s="464"/>
      <c r="E38" s="232" t="s">
        <v>194</v>
      </c>
      <c r="F38" s="304" t="s">
        <v>486</v>
      </c>
      <c r="G38" s="266"/>
      <c r="H38" s="266"/>
      <c r="I38" s="266"/>
    </row>
    <row r="39" spans="1:9" ht="129" customHeight="1">
      <c r="A39" s="266"/>
      <c r="B39" s="257" t="s">
        <v>487</v>
      </c>
      <c r="C39" s="504" t="s">
        <v>488</v>
      </c>
      <c r="D39" s="464"/>
      <c r="E39" s="232" t="s">
        <v>194</v>
      </c>
      <c r="F39" s="301" t="s">
        <v>489</v>
      </c>
      <c r="G39" s="266"/>
      <c r="H39" s="266"/>
      <c r="I39" s="266"/>
    </row>
    <row r="40" spans="1:9" ht="60" customHeight="1">
      <c r="A40" s="266"/>
      <c r="B40" s="257" t="s">
        <v>490</v>
      </c>
      <c r="C40" s="488" t="s">
        <v>491</v>
      </c>
      <c r="D40" s="488"/>
      <c r="E40" s="537" t="s">
        <v>195</v>
      </c>
      <c r="F40" s="283" t="s">
        <v>424</v>
      </c>
      <c r="G40" s="266"/>
      <c r="H40" s="266"/>
      <c r="I40" s="266"/>
    </row>
    <row r="41" spans="1:9" ht="18.75" customHeight="1">
      <c r="A41" s="266"/>
      <c r="B41" s="258" t="s">
        <v>492</v>
      </c>
      <c r="C41" s="271"/>
      <c r="D41" s="271"/>
      <c r="E41" s="272"/>
      <c r="F41" s="273"/>
      <c r="G41" s="266"/>
      <c r="H41" s="266"/>
      <c r="I41" s="266"/>
    </row>
    <row r="42" spans="1:9" ht="60" customHeight="1">
      <c r="A42" s="266"/>
      <c r="B42" s="477"/>
      <c r="C42" s="478"/>
      <c r="D42" s="478"/>
      <c r="E42" s="478"/>
      <c r="F42" s="479"/>
      <c r="G42" s="266"/>
      <c r="H42" s="266"/>
      <c r="I42" s="266"/>
    </row>
    <row r="43" spans="1:9" ht="34.5" customHeight="1">
      <c r="A43" s="2"/>
      <c r="B43" s="239"/>
      <c r="C43" s="239"/>
      <c r="D43" s="274"/>
      <c r="E43" s="275"/>
      <c r="F43" s="274"/>
      <c r="G43" s="2"/>
      <c r="H43" s="2"/>
      <c r="I43" s="2"/>
    </row>
    <row r="44" spans="1:9" ht="23.25" customHeight="1">
      <c r="A44" s="2"/>
      <c r="B44" s="467" t="s">
        <v>493</v>
      </c>
      <c r="C44" s="467"/>
      <c r="D44" s="467"/>
      <c r="E44" s="467"/>
      <c r="F44" s="467"/>
      <c r="G44" s="245"/>
      <c r="H44" s="245"/>
      <c r="I44" s="245"/>
    </row>
    <row r="45" spans="1:9" ht="15.6">
      <c r="A45" s="2"/>
      <c r="B45" s="239"/>
      <c r="C45" s="239"/>
      <c r="D45" s="236"/>
      <c r="E45" s="2"/>
      <c r="F45" s="236"/>
      <c r="G45" s="2"/>
      <c r="H45" s="2"/>
      <c r="I45" s="2"/>
    </row>
    <row r="46" spans="1:9" ht="26.25" customHeight="1">
      <c r="A46" s="247"/>
      <c r="B46" s="248" t="s">
        <v>64</v>
      </c>
      <c r="C46" s="468" t="s">
        <v>372</v>
      </c>
      <c r="D46" s="469"/>
      <c r="E46" s="249" t="s">
        <v>287</v>
      </c>
      <c r="F46" s="250" t="s">
        <v>451</v>
      </c>
      <c r="G46" s="247"/>
      <c r="H46" s="247"/>
      <c r="I46" s="247"/>
    </row>
    <row r="47" spans="1:9" ht="50.4" customHeight="1">
      <c r="A47" s="2"/>
      <c r="B47" s="257" t="s">
        <v>494</v>
      </c>
      <c r="C47" s="463" t="s">
        <v>495</v>
      </c>
      <c r="D47" s="464"/>
      <c r="E47" s="232" t="s">
        <v>194</v>
      </c>
      <c r="F47" s="229" t="s">
        <v>496</v>
      </c>
      <c r="G47" s="2"/>
      <c r="H47" s="2"/>
      <c r="I47" s="2"/>
    </row>
    <row r="48" spans="1:9" ht="54" customHeight="1">
      <c r="A48" s="2"/>
      <c r="B48" s="257" t="s">
        <v>497</v>
      </c>
      <c r="C48" s="507" t="s">
        <v>498</v>
      </c>
      <c r="D48" s="507"/>
      <c r="E48" s="286" t="s">
        <v>194</v>
      </c>
      <c r="F48" s="287" t="s">
        <v>499</v>
      </c>
      <c r="G48" s="2"/>
      <c r="H48" s="2"/>
      <c r="I48" s="2"/>
    </row>
    <row r="49" spans="1:9" ht="88.2" customHeight="1">
      <c r="A49" s="2"/>
      <c r="B49" s="257" t="s">
        <v>500</v>
      </c>
      <c r="C49" s="510" t="s">
        <v>501</v>
      </c>
      <c r="D49" s="511"/>
      <c r="E49" s="232" t="s">
        <v>194</v>
      </c>
      <c r="F49" s="229" t="s">
        <v>502</v>
      </c>
      <c r="G49" s="2"/>
      <c r="H49" s="2"/>
      <c r="I49" s="2"/>
    </row>
    <row r="50" spans="1:9" ht="88.2" customHeight="1">
      <c r="A50" s="2"/>
      <c r="B50" s="257" t="s">
        <v>503</v>
      </c>
      <c r="C50" s="517" t="s">
        <v>504</v>
      </c>
      <c r="D50" s="511"/>
      <c r="E50" s="232" t="s">
        <v>194</v>
      </c>
      <c r="F50" s="301" t="s">
        <v>505</v>
      </c>
      <c r="G50" s="2"/>
      <c r="H50" s="2"/>
      <c r="I50" s="2"/>
    </row>
    <row r="51" spans="1:9" ht="19.95" customHeight="1">
      <c r="A51" s="2"/>
      <c r="B51" s="257" t="s">
        <v>506</v>
      </c>
      <c r="C51" s="504" t="s">
        <v>507</v>
      </c>
      <c r="D51" s="464"/>
      <c r="E51" s="232" t="s">
        <v>194</v>
      </c>
      <c r="F51" s="229"/>
      <c r="G51" s="2"/>
      <c r="H51" s="2"/>
      <c r="I51" s="2"/>
    </row>
    <row r="52" spans="1:9" ht="19.95" customHeight="1">
      <c r="A52" s="2"/>
      <c r="B52" s="257" t="s">
        <v>508</v>
      </c>
      <c r="C52" s="504" t="s">
        <v>509</v>
      </c>
      <c r="D52" s="464"/>
      <c r="E52" s="232" t="s">
        <v>194</v>
      </c>
      <c r="F52" s="229"/>
      <c r="G52" s="2"/>
      <c r="H52" s="2"/>
      <c r="I52" s="2"/>
    </row>
    <row r="53" spans="1:9" ht="43.2" customHeight="1">
      <c r="A53" s="2"/>
      <c r="B53" s="257" t="s">
        <v>510</v>
      </c>
      <c r="C53" s="504" t="s">
        <v>511</v>
      </c>
      <c r="D53" s="464"/>
      <c r="E53" s="232" t="s">
        <v>194</v>
      </c>
      <c r="F53" s="229" t="s">
        <v>512</v>
      </c>
      <c r="G53" s="2"/>
      <c r="H53" s="2"/>
      <c r="I53" s="2"/>
    </row>
    <row r="54" spans="1:9" ht="43.2" customHeight="1">
      <c r="A54" s="2"/>
      <c r="B54" s="257" t="s">
        <v>513</v>
      </c>
      <c r="C54" s="504" t="s">
        <v>514</v>
      </c>
      <c r="D54" s="464"/>
      <c r="E54" s="232" t="s">
        <v>194</v>
      </c>
      <c r="F54" s="229" t="s">
        <v>512</v>
      </c>
      <c r="G54" s="2"/>
      <c r="H54" s="2"/>
      <c r="I54" s="2"/>
    </row>
    <row r="55" spans="1:9" ht="19.95" customHeight="1">
      <c r="A55" s="2"/>
      <c r="B55" s="257" t="s">
        <v>515</v>
      </c>
      <c r="C55" s="504" t="s">
        <v>516</v>
      </c>
      <c r="D55" s="464"/>
      <c r="E55" s="232" t="s">
        <v>194</v>
      </c>
      <c r="F55" s="229"/>
      <c r="G55" s="2"/>
      <c r="H55" s="2"/>
      <c r="I55" s="2"/>
    </row>
    <row r="56" spans="1:9" ht="19.95" customHeight="1">
      <c r="A56" s="2"/>
      <c r="B56" s="257" t="s">
        <v>517</v>
      </c>
      <c r="C56" s="504" t="s">
        <v>518</v>
      </c>
      <c r="D56" s="464"/>
      <c r="E56" s="232" t="s">
        <v>194</v>
      </c>
      <c r="F56" s="229"/>
      <c r="G56" s="2"/>
      <c r="H56" s="2"/>
      <c r="I56" s="2"/>
    </row>
    <row r="57" spans="1:9" ht="205.2" customHeight="1">
      <c r="A57" s="2"/>
      <c r="B57" s="257" t="s">
        <v>519</v>
      </c>
      <c r="C57" s="488" t="s">
        <v>520</v>
      </c>
      <c r="D57" s="488"/>
      <c r="E57" s="232"/>
      <c r="F57" s="301" t="s">
        <v>521</v>
      </c>
      <c r="G57" s="2"/>
      <c r="H57" s="2"/>
      <c r="I57" s="2"/>
    </row>
    <row r="58" spans="1:9" ht="55.95" customHeight="1">
      <c r="A58" s="2"/>
      <c r="B58" s="257" t="s">
        <v>522</v>
      </c>
      <c r="C58" s="488" t="s">
        <v>523</v>
      </c>
      <c r="D58" s="488"/>
      <c r="E58" s="232" t="s">
        <v>194</v>
      </c>
      <c r="F58" s="305"/>
      <c r="G58" s="2"/>
      <c r="H58" s="2"/>
      <c r="I58" s="2"/>
    </row>
    <row r="59" spans="1:9" ht="43.95" customHeight="1">
      <c r="A59" s="2"/>
      <c r="B59" s="514" t="s">
        <v>524</v>
      </c>
      <c r="C59" s="518"/>
      <c r="D59" s="518"/>
      <c r="E59" s="518"/>
      <c r="F59" s="519"/>
      <c r="G59" s="2"/>
      <c r="H59" s="2"/>
      <c r="I59" s="2"/>
    </row>
    <row r="60" spans="1:9" ht="52.95" customHeight="1">
      <c r="A60" s="2"/>
      <c r="B60" s="257" t="s">
        <v>525</v>
      </c>
      <c r="C60" s="488" t="s">
        <v>526</v>
      </c>
      <c r="D60" s="488"/>
      <c r="E60" s="232" t="s">
        <v>195</v>
      </c>
      <c r="F60" s="229"/>
      <c r="G60" s="2"/>
      <c r="H60" s="2"/>
      <c r="I60" s="2"/>
    </row>
    <row r="61" spans="1:9" ht="18.75" customHeight="1">
      <c r="A61" s="253" t="s">
        <v>383</v>
      </c>
      <c r="B61" s="258" t="s">
        <v>527</v>
      </c>
      <c r="C61" s="259"/>
      <c r="D61" s="259"/>
      <c r="E61" s="260"/>
      <c r="F61" s="261"/>
      <c r="G61" s="2"/>
      <c r="H61" s="2"/>
      <c r="I61" s="2"/>
    </row>
    <row r="62" spans="1:9" ht="60" customHeight="1">
      <c r="A62" s="253" t="s">
        <v>391</v>
      </c>
      <c r="B62" s="457"/>
      <c r="C62" s="458"/>
      <c r="D62" s="458"/>
      <c r="E62" s="458"/>
      <c r="F62" s="459"/>
      <c r="G62" s="2"/>
      <c r="H62" s="2"/>
      <c r="I62" s="2"/>
    </row>
    <row r="63" spans="1:9" ht="38.25" customHeight="1">
      <c r="A63" s="2"/>
      <c r="B63" s="239"/>
      <c r="C63" s="239"/>
      <c r="D63" s="238"/>
      <c r="E63" s="246"/>
      <c r="F63" s="238"/>
      <c r="G63" s="245"/>
      <c r="H63" s="245"/>
      <c r="I63" s="245"/>
    </row>
    <row r="64" spans="1:9" ht="26.25" customHeight="1">
      <c r="A64" s="2"/>
      <c r="B64" s="467" t="s">
        <v>528</v>
      </c>
      <c r="C64" s="467"/>
      <c r="D64" s="467"/>
      <c r="E64" s="467"/>
      <c r="F64" s="467"/>
      <c r="G64" s="245"/>
      <c r="H64" s="245"/>
      <c r="I64" s="245"/>
    </row>
    <row r="65" spans="1:9" ht="15.6">
      <c r="A65" s="2"/>
      <c r="B65" s="239"/>
      <c r="C65" s="239"/>
      <c r="D65" s="236"/>
      <c r="E65" s="2"/>
      <c r="F65" s="236"/>
      <c r="G65" s="2"/>
      <c r="H65" s="2"/>
      <c r="I65" s="2"/>
    </row>
    <row r="66" spans="1:9" ht="26.25" customHeight="1">
      <c r="A66" s="247"/>
      <c r="B66" s="248" t="s">
        <v>64</v>
      </c>
      <c r="C66" s="468" t="s">
        <v>372</v>
      </c>
      <c r="D66" s="469"/>
      <c r="E66" s="249" t="s">
        <v>287</v>
      </c>
      <c r="F66" s="250" t="s">
        <v>451</v>
      </c>
      <c r="G66" s="247"/>
      <c r="H66" s="247"/>
      <c r="I66" s="247"/>
    </row>
    <row r="67" spans="1:9" ht="37.950000000000003" customHeight="1">
      <c r="A67" s="254"/>
      <c r="B67" s="257" t="s">
        <v>529</v>
      </c>
      <c r="C67" s="488" t="s">
        <v>530</v>
      </c>
      <c r="D67" s="488"/>
      <c r="E67" s="232" t="s">
        <v>194</v>
      </c>
      <c r="F67" s="229" t="s">
        <v>531</v>
      </c>
      <c r="G67" s="254"/>
      <c r="H67" s="254"/>
      <c r="I67" s="254"/>
    </row>
    <row r="68" spans="1:9" ht="58.95" customHeight="1">
      <c r="A68" s="254"/>
      <c r="B68" s="257" t="s">
        <v>532</v>
      </c>
      <c r="C68" s="488" t="s">
        <v>533</v>
      </c>
      <c r="D68" s="488"/>
      <c r="E68" s="232" t="s">
        <v>194</v>
      </c>
      <c r="F68" s="229"/>
      <c r="G68" s="254"/>
      <c r="H68" s="254"/>
      <c r="I68" s="254"/>
    </row>
    <row r="69" spans="1:9" ht="25.2" customHeight="1">
      <c r="A69" s="254"/>
      <c r="B69" s="265" t="s">
        <v>534</v>
      </c>
      <c r="C69" s="463" t="s">
        <v>535</v>
      </c>
      <c r="D69" s="464"/>
      <c r="E69" s="537" t="s">
        <v>195</v>
      </c>
      <c r="F69" s="229"/>
      <c r="G69" s="254"/>
      <c r="H69" s="254"/>
      <c r="I69" s="254"/>
    </row>
    <row r="70" spans="1:9" ht="37.950000000000003" customHeight="1">
      <c r="A70" s="254"/>
      <c r="B70" s="514" t="s">
        <v>536</v>
      </c>
      <c r="C70" s="515"/>
      <c r="D70" s="515"/>
      <c r="E70" s="515"/>
      <c r="F70" s="516"/>
      <c r="G70" s="254"/>
      <c r="H70" s="254"/>
      <c r="I70" s="254"/>
    </row>
    <row r="71" spans="1:9" ht="27.6" customHeight="1">
      <c r="A71" s="254"/>
      <c r="B71" s="265" t="s">
        <v>537</v>
      </c>
      <c r="C71" s="504" t="s">
        <v>538</v>
      </c>
      <c r="D71" s="464"/>
      <c r="E71" s="232"/>
      <c r="F71" s="229"/>
      <c r="G71" s="254"/>
      <c r="H71" s="254"/>
      <c r="I71" s="254"/>
    </row>
    <row r="72" spans="1:9" ht="54.6" customHeight="1">
      <c r="A72" s="254"/>
      <c r="B72" s="265" t="s">
        <v>539</v>
      </c>
      <c r="C72" s="504" t="s">
        <v>540</v>
      </c>
      <c r="D72" s="464"/>
      <c r="E72" s="232"/>
      <c r="F72" s="229"/>
      <c r="G72" s="254"/>
      <c r="H72" s="254"/>
      <c r="I72" s="254"/>
    </row>
    <row r="73" spans="1:9" ht="57" customHeight="1">
      <c r="A73" s="254"/>
      <c r="B73" s="265" t="s">
        <v>541</v>
      </c>
      <c r="C73" s="504" t="s">
        <v>542</v>
      </c>
      <c r="D73" s="464"/>
      <c r="E73" s="232"/>
      <c r="F73" s="229"/>
      <c r="G73" s="254"/>
      <c r="H73" s="254"/>
      <c r="I73" s="254"/>
    </row>
    <row r="74" spans="1:9" ht="18.75" customHeight="1">
      <c r="A74" s="253" t="s">
        <v>383</v>
      </c>
      <c r="B74" s="258" t="s">
        <v>543</v>
      </c>
      <c r="C74" s="259"/>
      <c r="D74" s="259"/>
      <c r="E74" s="260"/>
      <c r="F74" s="261"/>
      <c r="G74" s="2"/>
      <c r="H74" s="2"/>
      <c r="I74" s="2"/>
    </row>
    <row r="75" spans="1:9" ht="60" customHeight="1">
      <c r="A75" s="253" t="s">
        <v>391</v>
      </c>
      <c r="B75" s="457"/>
      <c r="C75" s="458"/>
      <c r="D75" s="458"/>
      <c r="E75" s="458"/>
      <c r="F75" s="459"/>
      <c r="G75" s="2"/>
      <c r="H75" s="2"/>
      <c r="I75" s="2"/>
    </row>
    <row r="76" spans="1:9" ht="15.6">
      <c r="A76" s="2"/>
      <c r="B76" s="2"/>
      <c r="C76" s="239"/>
      <c r="D76" s="236"/>
      <c r="E76" s="2"/>
      <c r="F76" s="236"/>
      <c r="G76" s="2"/>
      <c r="H76" s="2"/>
      <c r="I76" s="2"/>
    </row>
    <row r="77" spans="1:9" ht="26.25" customHeight="1">
      <c r="A77" s="2"/>
      <c r="B77" s="467" t="s">
        <v>544</v>
      </c>
      <c r="C77" s="467"/>
      <c r="D77" s="467"/>
      <c r="E77" s="467"/>
      <c r="F77" s="467"/>
      <c r="G77" s="245"/>
      <c r="H77" s="245"/>
      <c r="I77" s="245"/>
    </row>
    <row r="78" spans="1:9" ht="15.6">
      <c r="A78" s="2"/>
      <c r="B78" s="239"/>
      <c r="C78" s="239"/>
      <c r="D78" s="236"/>
      <c r="E78" s="2"/>
      <c r="F78" s="236"/>
      <c r="G78" s="2"/>
      <c r="H78" s="2"/>
      <c r="I78" s="2"/>
    </row>
    <row r="79" spans="1:9" ht="26.25" customHeight="1">
      <c r="A79" s="247"/>
      <c r="B79" s="248" t="s">
        <v>64</v>
      </c>
      <c r="C79" s="468" t="s">
        <v>372</v>
      </c>
      <c r="D79" s="469"/>
      <c r="E79" s="249" t="s">
        <v>287</v>
      </c>
      <c r="F79" s="250" t="s">
        <v>451</v>
      </c>
      <c r="G79" s="247"/>
      <c r="H79" s="247"/>
      <c r="I79" s="247"/>
    </row>
    <row r="80" spans="1:9" ht="55.2" customHeight="1">
      <c r="A80" s="247"/>
      <c r="B80" s="276" t="s">
        <v>545</v>
      </c>
      <c r="C80" s="504" t="s">
        <v>546</v>
      </c>
      <c r="D80" s="464"/>
      <c r="E80" s="232" t="s">
        <v>194</v>
      </c>
      <c r="F80" s="229" t="s">
        <v>547</v>
      </c>
      <c r="G80" s="247"/>
      <c r="H80" s="247"/>
      <c r="I80" s="247"/>
    </row>
    <row r="81" spans="1:9" ht="89.4" customHeight="1">
      <c r="A81" s="254"/>
      <c r="B81" s="265" t="s">
        <v>548</v>
      </c>
      <c r="C81" s="463" t="s">
        <v>549</v>
      </c>
      <c r="D81" s="464"/>
      <c r="E81" s="232" t="s">
        <v>194</v>
      </c>
      <c r="F81" s="305" t="s">
        <v>550</v>
      </c>
      <c r="G81" s="254"/>
      <c r="H81" s="254"/>
      <c r="I81" s="254"/>
    </row>
    <row r="82" spans="1:9" ht="64.95" customHeight="1">
      <c r="A82" s="254"/>
      <c r="B82" s="257" t="s">
        <v>551</v>
      </c>
      <c r="C82" s="463" t="s">
        <v>552</v>
      </c>
      <c r="D82" s="464"/>
      <c r="E82" s="232" t="s">
        <v>194</v>
      </c>
      <c r="F82" s="301" t="s">
        <v>553</v>
      </c>
      <c r="G82" s="254"/>
      <c r="H82" s="254"/>
      <c r="I82" s="254"/>
    </row>
    <row r="83" spans="1:9" ht="51.6" customHeight="1">
      <c r="A83" s="254"/>
      <c r="B83" s="257" t="s">
        <v>554</v>
      </c>
      <c r="C83" s="504" t="s">
        <v>555</v>
      </c>
      <c r="D83" s="464"/>
      <c r="E83" s="232" t="s">
        <v>195</v>
      </c>
      <c r="F83" s="229"/>
      <c r="G83" s="254"/>
      <c r="H83" s="254"/>
      <c r="I83" s="254"/>
    </row>
    <row r="84" spans="1:9" ht="35.4" customHeight="1">
      <c r="A84" s="254"/>
      <c r="B84" s="257" t="s">
        <v>556</v>
      </c>
      <c r="C84" s="504" t="s">
        <v>557</v>
      </c>
      <c r="D84" s="464"/>
      <c r="E84" s="232" t="s">
        <v>194</v>
      </c>
      <c r="F84" s="229"/>
      <c r="G84" s="254"/>
      <c r="H84" s="254"/>
      <c r="I84" s="254"/>
    </row>
    <row r="85" spans="1:9" ht="19.95" customHeight="1">
      <c r="A85" s="254"/>
      <c r="B85" s="257" t="s">
        <v>558</v>
      </c>
      <c r="C85" s="488" t="s">
        <v>559</v>
      </c>
      <c r="D85" s="488"/>
      <c r="E85" s="537" t="s">
        <v>464</v>
      </c>
      <c r="F85" s="229"/>
      <c r="G85" s="254"/>
      <c r="H85" s="254"/>
      <c r="I85" s="254"/>
    </row>
    <row r="86" spans="1:9" ht="34.950000000000003" customHeight="1">
      <c r="A86" s="254"/>
      <c r="B86" s="257" t="s">
        <v>560</v>
      </c>
      <c r="C86" s="504" t="s">
        <v>561</v>
      </c>
      <c r="D86" s="464"/>
      <c r="E86" s="537" t="s">
        <v>194</v>
      </c>
      <c r="F86" s="229"/>
      <c r="G86" s="254"/>
      <c r="H86" s="254"/>
      <c r="I86" s="254"/>
    </row>
    <row r="87" spans="1:9" ht="40.950000000000003" customHeight="1">
      <c r="A87" s="254"/>
      <c r="B87" s="257" t="s">
        <v>562</v>
      </c>
      <c r="C87" s="488" t="s">
        <v>563</v>
      </c>
      <c r="D87" s="488"/>
      <c r="E87" s="537" t="s">
        <v>464</v>
      </c>
      <c r="F87" s="229"/>
      <c r="G87" s="254"/>
      <c r="H87" s="254"/>
      <c r="I87" s="254"/>
    </row>
    <row r="88" spans="1:9" ht="51" customHeight="1">
      <c r="A88" s="254"/>
      <c r="B88" s="257" t="s">
        <v>564</v>
      </c>
      <c r="C88" s="507" t="s">
        <v>565</v>
      </c>
      <c r="D88" s="507"/>
      <c r="E88" s="538" t="s">
        <v>464</v>
      </c>
      <c r="F88" s="315" t="s">
        <v>566</v>
      </c>
      <c r="G88" s="254"/>
      <c r="H88" s="254"/>
      <c r="I88" s="254"/>
    </row>
    <row r="89" spans="1:9" ht="56.4" customHeight="1">
      <c r="A89" s="254"/>
      <c r="B89" s="257" t="s">
        <v>567</v>
      </c>
      <c r="C89" s="505" t="s">
        <v>568</v>
      </c>
      <c r="D89" s="506"/>
      <c r="E89" s="538" t="s">
        <v>475</v>
      </c>
      <c r="F89" s="315" t="s">
        <v>566</v>
      </c>
      <c r="G89" s="254"/>
      <c r="H89" s="254"/>
      <c r="I89" s="254"/>
    </row>
    <row r="90" spans="1:9" ht="69.599999999999994" customHeight="1">
      <c r="A90" s="254"/>
      <c r="B90" s="257" t="s">
        <v>569</v>
      </c>
      <c r="C90" s="488" t="s">
        <v>570</v>
      </c>
      <c r="D90" s="488"/>
      <c r="E90" s="232" t="s">
        <v>194</v>
      </c>
      <c r="F90" s="229" t="s">
        <v>571</v>
      </c>
      <c r="G90" s="254"/>
      <c r="H90" s="254"/>
      <c r="I90" s="254"/>
    </row>
    <row r="91" spans="1:9" ht="18.75" customHeight="1">
      <c r="A91" s="253"/>
      <c r="B91" s="258" t="s">
        <v>572</v>
      </c>
      <c r="C91" s="259"/>
      <c r="D91" s="259"/>
      <c r="E91" s="260"/>
      <c r="F91" s="261"/>
      <c r="G91" s="2"/>
      <c r="H91" s="2"/>
      <c r="I91" s="2"/>
    </row>
    <row r="92" spans="1:9" ht="60" customHeight="1">
      <c r="A92" s="253"/>
      <c r="B92" s="457"/>
      <c r="C92" s="458"/>
      <c r="D92" s="458"/>
      <c r="E92" s="458"/>
      <c r="F92" s="459"/>
      <c r="G92" s="2"/>
      <c r="H92" s="2"/>
      <c r="I92" s="2"/>
    </row>
    <row r="93" spans="1:9" ht="15.6">
      <c r="A93" s="2"/>
      <c r="B93" s="2"/>
      <c r="C93" s="239"/>
      <c r="D93" s="236"/>
      <c r="E93" s="2"/>
      <c r="F93" s="236"/>
      <c r="G93" s="2"/>
      <c r="H93" s="2"/>
      <c r="I93" s="2"/>
    </row>
    <row r="94" spans="1:9" ht="26.25" customHeight="1">
      <c r="A94" s="2"/>
      <c r="B94" s="467" t="s">
        <v>573</v>
      </c>
      <c r="C94" s="467"/>
      <c r="D94" s="467"/>
      <c r="E94" s="467"/>
      <c r="F94" s="467"/>
      <c r="G94" s="245"/>
      <c r="H94" s="245"/>
      <c r="I94" s="245"/>
    </row>
    <row r="95" spans="1:9" ht="15.6">
      <c r="A95" s="2"/>
      <c r="B95" s="239"/>
      <c r="C95" s="239"/>
      <c r="D95" s="236"/>
      <c r="E95" s="2"/>
      <c r="F95" s="236"/>
      <c r="G95" s="2"/>
      <c r="H95" s="2"/>
      <c r="I95" s="2"/>
    </row>
    <row r="96" spans="1:9" ht="26.25" customHeight="1">
      <c r="A96" s="247"/>
      <c r="B96" s="248" t="s">
        <v>64</v>
      </c>
      <c r="C96" s="468" t="s">
        <v>372</v>
      </c>
      <c r="D96" s="469"/>
      <c r="E96" s="249" t="s">
        <v>287</v>
      </c>
      <c r="F96" s="250" t="s">
        <v>451</v>
      </c>
      <c r="G96" s="247"/>
      <c r="H96" s="247"/>
      <c r="I96" s="247"/>
    </row>
    <row r="97" spans="1:9" ht="56.4" customHeight="1">
      <c r="A97" s="254"/>
      <c r="B97" s="265" t="s">
        <v>574</v>
      </c>
      <c r="C97" s="499" t="s">
        <v>575</v>
      </c>
      <c r="D97" s="500"/>
      <c r="E97" s="232" t="s">
        <v>464</v>
      </c>
      <c r="F97" s="229"/>
      <c r="G97" s="254"/>
      <c r="H97" s="254"/>
      <c r="I97" s="254"/>
    </row>
    <row r="98" spans="1:9" ht="351" customHeight="1">
      <c r="A98" s="254"/>
      <c r="B98" s="532" t="s">
        <v>576</v>
      </c>
      <c r="C98" s="501" t="s">
        <v>577</v>
      </c>
      <c r="D98" s="500"/>
      <c r="E98" s="329" t="s">
        <v>194</v>
      </c>
      <c r="F98" s="533" t="s">
        <v>596</v>
      </c>
      <c r="G98" s="254"/>
      <c r="H98" s="254"/>
      <c r="I98" s="254"/>
    </row>
    <row r="99" spans="1:9" ht="18.75" customHeight="1">
      <c r="A99" s="253"/>
      <c r="B99" s="258" t="s">
        <v>578</v>
      </c>
      <c r="C99" s="259"/>
      <c r="D99" s="259"/>
      <c r="E99" s="260"/>
      <c r="F99" s="261"/>
      <c r="G99" s="2"/>
      <c r="H99" s="2"/>
      <c r="I99" s="2"/>
    </row>
    <row r="100" spans="1:9" ht="88.8" customHeight="1">
      <c r="A100" s="253"/>
      <c r="B100" s="534" t="s">
        <v>595</v>
      </c>
      <c r="C100" s="535"/>
      <c r="D100" s="535"/>
      <c r="E100" s="535"/>
      <c r="F100" s="536"/>
      <c r="G100" s="2"/>
      <c r="H100" s="2"/>
      <c r="I100" s="2"/>
    </row>
    <row r="101" spans="1:9" ht="14.4" customHeight="1">
      <c r="A101" s="253"/>
      <c r="B101" s="531"/>
      <c r="C101" s="531"/>
      <c r="D101" s="531"/>
      <c r="E101" s="531"/>
      <c r="F101" s="531"/>
      <c r="G101" s="2"/>
      <c r="H101" s="2"/>
      <c r="I101" s="2"/>
    </row>
    <row r="102" spans="1:9" ht="15.6">
      <c r="A102" s="2"/>
      <c r="B102" s="239"/>
      <c r="C102" s="239"/>
      <c r="D102" s="236"/>
      <c r="E102" s="2"/>
      <c r="F102" s="236"/>
      <c r="G102" s="2"/>
      <c r="H102" s="2"/>
      <c r="I102" s="2"/>
    </row>
  </sheetData>
  <sheetProtection algorithmName="SHA-512" hashValue="Z+f4scEdtjoMYiD2oVAqYeSL35w2YFXLrp8Icw+d/9Frz6vgqIDNZUdjPlrbUlcHnkTFRQugw5bSo8kCQo3upA==" saltValue="ao3Tws0a0vW0Qdx7xB0y3w==" spinCount="100000" sheet="1" formatCells="0" formatColumns="0" formatRows="0" insertColumns="0" insertRows="0" insertHyperlinks="0"/>
  <mergeCells count="73">
    <mergeCell ref="B100:F100"/>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36:E40 E80:E90 E23:E29 E60 E67:E73 E47:E56 E58 E14:E16 E97:E98" xr:uid="{00000000-0002-0000-0900-000000000000}">
      <formula1>$B$1:$B$2</formula1>
    </dataValidation>
  </dataValidations>
  <hyperlinks>
    <hyperlink ref="F38" r:id="rId1" xr:uid="{00000000-0004-0000-0900-000000000000}"/>
  </hyperlinks>
  <pageMargins left="0.25" right="0.25" top="0.35" bottom="0.54" header="0.3" footer="0.3"/>
  <pageSetup paperSize="9" scale="8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workbookViewId="0">
      <selection activeCell="B4" sqref="B4"/>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10" t="s">
        <v>18</v>
      </c>
    </row>
    <row r="2" spans="2:20" ht="39" customHeight="1">
      <c r="F2" s="345" t="s">
        <v>19</v>
      </c>
      <c r="G2" s="346"/>
      <c r="H2" s="346"/>
      <c r="I2" s="346"/>
      <c r="J2" s="346"/>
      <c r="K2" s="346"/>
      <c r="L2" s="346"/>
      <c r="M2" s="346"/>
      <c r="N2" s="346"/>
      <c r="O2" s="346"/>
    </row>
    <row r="3" spans="2:20" ht="26.25" customHeight="1"/>
    <row r="4" spans="2:20" ht="21" customHeight="1">
      <c r="B4" s="7" t="s">
        <v>20</v>
      </c>
      <c r="C4" s="8"/>
      <c r="D4" s="8"/>
      <c r="E4" s="8"/>
      <c r="F4" s="8"/>
      <c r="G4" s="8"/>
      <c r="H4" s="8"/>
      <c r="I4" s="8"/>
      <c r="J4" s="8"/>
      <c r="K4" s="8"/>
      <c r="L4" s="8"/>
      <c r="M4" s="8"/>
      <c r="N4" s="8"/>
      <c r="O4" s="8"/>
    </row>
    <row r="5" spans="2:20" ht="15.6" customHeight="1">
      <c r="B5" s="9"/>
    </row>
    <row r="6" spans="2:20" ht="18" customHeight="1">
      <c r="B6" s="347" t="s">
        <v>21</v>
      </c>
      <c r="C6" s="347"/>
      <c r="D6" s="347"/>
      <c r="E6" s="347"/>
      <c r="F6" s="347"/>
      <c r="R6" s="13"/>
    </row>
    <row r="7" spans="2:20" ht="120.6" customHeight="1">
      <c r="B7" s="348" t="s">
        <v>22</v>
      </c>
      <c r="C7" s="349"/>
      <c r="D7" s="349"/>
      <c r="E7" s="349"/>
      <c r="F7" s="349"/>
      <c r="G7" s="349"/>
      <c r="H7" s="349"/>
      <c r="I7" s="349"/>
      <c r="J7" s="349"/>
      <c r="K7" s="349"/>
      <c r="L7" s="349"/>
      <c r="M7" s="349"/>
      <c r="N7" s="349"/>
      <c r="O7" s="350"/>
      <c r="T7" s="11"/>
    </row>
    <row r="9" spans="2:20" ht="18" customHeight="1">
      <c r="B9" s="347" t="s">
        <v>23</v>
      </c>
      <c r="C9" s="347"/>
      <c r="D9" s="347"/>
      <c r="E9" s="347"/>
      <c r="F9" s="347"/>
      <c r="R9" s="13"/>
    </row>
    <row r="10" spans="2:20" ht="124.2" customHeight="1">
      <c r="B10" s="348" t="s">
        <v>24</v>
      </c>
      <c r="C10" s="352"/>
      <c r="D10" s="352"/>
      <c r="E10" s="352"/>
      <c r="F10" s="352"/>
      <c r="G10" s="352"/>
      <c r="H10" s="352"/>
      <c r="I10" s="352"/>
      <c r="J10" s="352"/>
      <c r="K10" s="352"/>
      <c r="L10" s="352"/>
      <c r="M10" s="352"/>
      <c r="N10" s="352"/>
      <c r="O10" s="353"/>
    </row>
    <row r="12" spans="2:20" ht="18" customHeight="1">
      <c r="B12" s="347" t="s">
        <v>25</v>
      </c>
      <c r="C12" s="347"/>
      <c r="D12" s="347"/>
      <c r="E12" s="347"/>
      <c r="F12" s="347"/>
      <c r="R12" s="13"/>
    </row>
    <row r="13" spans="2:20" ht="120.6" customHeight="1">
      <c r="B13" s="351" t="s">
        <v>26</v>
      </c>
      <c r="C13" s="349"/>
      <c r="D13" s="349"/>
      <c r="E13" s="349"/>
      <c r="F13" s="349"/>
      <c r="G13" s="349"/>
      <c r="H13" s="349"/>
      <c r="I13" s="349"/>
      <c r="J13" s="349"/>
      <c r="K13" s="349"/>
      <c r="L13" s="349"/>
      <c r="M13" s="349"/>
      <c r="N13" s="349"/>
      <c r="O13" s="350"/>
    </row>
    <row r="14" spans="2:20" ht="201" customHeight="1">
      <c r="B14" s="354" t="s">
        <v>27</v>
      </c>
      <c r="C14" s="355"/>
      <c r="D14" s="355"/>
      <c r="E14" s="355"/>
      <c r="F14" s="355"/>
      <c r="G14" s="355"/>
      <c r="H14" s="355"/>
      <c r="I14" s="355"/>
      <c r="J14" s="355"/>
      <c r="K14" s="355"/>
      <c r="L14" s="355"/>
      <c r="M14" s="355"/>
      <c r="N14" s="355"/>
      <c r="O14" s="356"/>
    </row>
    <row r="15" spans="2:20" ht="138" customHeight="1">
      <c r="B15" s="357" t="s">
        <v>28</v>
      </c>
      <c r="C15" s="358"/>
      <c r="D15" s="358"/>
      <c r="E15" s="358"/>
      <c r="F15" s="358"/>
      <c r="G15" s="358"/>
      <c r="H15" s="358"/>
      <c r="I15" s="358"/>
      <c r="J15" s="358"/>
      <c r="K15" s="358"/>
      <c r="L15" s="358"/>
      <c r="M15" s="358"/>
      <c r="N15" s="358"/>
      <c r="O15" s="359"/>
    </row>
    <row r="17" spans="2:15" ht="15.6" customHeight="1">
      <c r="B17" s="347" t="s">
        <v>29</v>
      </c>
      <c r="C17" s="347"/>
      <c r="D17" s="347"/>
      <c r="E17" s="347"/>
      <c r="F17" s="347"/>
      <c r="G17" s="12"/>
      <c r="H17" s="12"/>
      <c r="I17" s="12"/>
      <c r="J17" s="12"/>
      <c r="K17" s="12"/>
      <c r="L17" s="12"/>
      <c r="M17" s="12"/>
      <c r="N17" s="12"/>
      <c r="O17" s="12"/>
    </row>
    <row r="18" spans="2:15" ht="90" customHeight="1">
      <c r="B18" s="348" t="s">
        <v>30</v>
      </c>
      <c r="C18" s="349"/>
      <c r="D18" s="349"/>
      <c r="E18" s="349"/>
      <c r="F18" s="349"/>
      <c r="G18" s="349"/>
      <c r="H18" s="349"/>
      <c r="I18" s="349"/>
      <c r="J18" s="349"/>
      <c r="K18" s="349"/>
      <c r="L18" s="349"/>
      <c r="M18" s="349"/>
      <c r="N18" s="349"/>
      <c r="O18" s="350"/>
    </row>
    <row r="42" spans="16:18" ht="15.6" customHeight="1">
      <c r="P42" s="13"/>
      <c r="Q42" s="13"/>
      <c r="R42" s="13"/>
    </row>
    <row r="55" spans="16:18" ht="15.6"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142" zoomScaleNormal="142" workbookViewId="0">
      <selection activeCell="B7" sqref="B7:O7"/>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7" t="s">
        <v>18</v>
      </c>
      <c r="G1" s="18"/>
      <c r="H1" s="18"/>
      <c r="I1" s="18"/>
      <c r="J1" s="18"/>
      <c r="K1" s="18"/>
      <c r="L1" s="18"/>
      <c r="M1" s="18"/>
      <c r="N1" s="18"/>
      <c r="O1" s="18"/>
    </row>
    <row r="2" spans="2:18" ht="44.25" customHeight="1">
      <c r="F2" s="365" t="s">
        <v>19</v>
      </c>
      <c r="G2" s="365"/>
      <c r="H2" s="365"/>
      <c r="I2" s="365"/>
      <c r="J2" s="365"/>
      <c r="K2" s="365"/>
      <c r="L2" s="365"/>
      <c r="M2" s="365"/>
      <c r="N2" s="365"/>
      <c r="O2" s="365"/>
    </row>
    <row r="3" spans="2:18" ht="26.25" customHeight="1"/>
    <row r="4" spans="2:18" ht="21" customHeight="1">
      <c r="B4" s="7" t="s">
        <v>31</v>
      </c>
      <c r="C4" s="8"/>
      <c r="D4" s="8"/>
      <c r="E4" s="8"/>
      <c r="F4" s="8"/>
      <c r="G4" s="8"/>
      <c r="H4" s="8"/>
      <c r="I4" s="8"/>
      <c r="J4" s="8"/>
      <c r="K4" s="8"/>
      <c r="L4" s="8"/>
      <c r="M4" s="8"/>
      <c r="N4" s="8"/>
      <c r="O4" s="8"/>
    </row>
    <row r="5" spans="2:18" ht="15.6" customHeight="1">
      <c r="B5" s="21"/>
    </row>
    <row r="6" spans="2:18" ht="18" customHeight="1">
      <c r="B6" s="347" t="s">
        <v>32</v>
      </c>
      <c r="C6" s="347"/>
      <c r="D6" s="347"/>
      <c r="E6" s="347"/>
      <c r="F6" s="347"/>
      <c r="R6" s="13"/>
    </row>
    <row r="7" spans="2:18" ht="229.5" customHeight="1">
      <c r="B7" s="362" t="s">
        <v>33</v>
      </c>
      <c r="C7" s="363"/>
      <c r="D7" s="363"/>
      <c r="E7" s="363"/>
      <c r="F7" s="363"/>
      <c r="G7" s="363"/>
      <c r="H7" s="363"/>
      <c r="I7" s="363"/>
      <c r="J7" s="363"/>
      <c r="K7" s="363"/>
      <c r="L7" s="363"/>
      <c r="M7" s="363"/>
      <c r="N7" s="363"/>
      <c r="O7" s="364"/>
    </row>
    <row r="8" spans="2:18" ht="17.25" customHeight="1">
      <c r="B8" s="19"/>
      <c r="C8" s="20"/>
      <c r="D8" s="20"/>
      <c r="E8" s="20"/>
      <c r="F8" s="20"/>
      <c r="G8" s="20"/>
      <c r="H8" s="20"/>
      <c r="I8" s="20"/>
      <c r="J8" s="20"/>
      <c r="K8" s="20"/>
      <c r="L8" s="20"/>
      <c r="M8" s="20"/>
      <c r="N8" s="20"/>
      <c r="O8" s="20"/>
    </row>
    <row r="9" spans="2:18" ht="18" customHeight="1">
      <c r="B9" s="347" t="s">
        <v>34</v>
      </c>
      <c r="C9" s="347"/>
      <c r="D9" s="347"/>
      <c r="E9" s="347"/>
      <c r="F9" s="347"/>
      <c r="R9" s="13"/>
    </row>
    <row r="10" spans="2:18" ht="275.39999999999998" customHeight="1">
      <c r="B10" s="348" t="s">
        <v>35</v>
      </c>
      <c r="C10" s="349"/>
      <c r="D10" s="349"/>
      <c r="E10" s="349"/>
      <c r="F10" s="349"/>
      <c r="G10" s="349"/>
      <c r="H10" s="349"/>
      <c r="I10" s="349"/>
      <c r="J10" s="349"/>
      <c r="K10" s="349"/>
      <c r="L10" s="349"/>
      <c r="M10" s="349"/>
      <c r="N10" s="349"/>
      <c r="O10" s="350"/>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47" t="s">
        <v>36</v>
      </c>
      <c r="C13" s="347"/>
      <c r="D13" s="347"/>
      <c r="E13" s="347"/>
      <c r="F13" s="347"/>
      <c r="R13" s="13"/>
    </row>
    <row r="14" spans="2:18" ht="47.25" customHeight="1">
      <c r="B14" s="360" t="s">
        <v>37</v>
      </c>
      <c r="C14" s="360"/>
      <c r="D14" s="360"/>
      <c r="E14" s="360"/>
      <c r="F14" s="360"/>
      <c r="G14" s="361" t="s">
        <v>38</v>
      </c>
      <c r="H14" s="361"/>
      <c r="I14" s="361"/>
      <c r="J14" s="361"/>
      <c r="K14" s="361"/>
      <c r="L14" s="361"/>
      <c r="M14" s="361"/>
      <c r="N14" s="361"/>
      <c r="O14" s="361"/>
      <c r="R14" s="13"/>
    </row>
    <row r="15" spans="2:18" ht="141.75" customHeight="1">
      <c r="B15" s="360" t="s">
        <v>39</v>
      </c>
      <c r="C15" s="360"/>
      <c r="D15" s="360"/>
      <c r="E15" s="360"/>
      <c r="F15" s="360"/>
      <c r="G15" s="361" t="s">
        <v>40</v>
      </c>
      <c r="H15" s="361"/>
      <c r="I15" s="361"/>
      <c r="J15" s="361"/>
      <c r="K15" s="361"/>
      <c r="L15" s="361"/>
      <c r="M15" s="361"/>
      <c r="N15" s="361"/>
      <c r="O15" s="361"/>
    </row>
    <row r="16" spans="2:18" ht="98.25" customHeight="1">
      <c r="B16" s="360" t="s">
        <v>41</v>
      </c>
      <c r="C16" s="360"/>
      <c r="D16" s="360"/>
      <c r="E16" s="360"/>
      <c r="F16" s="360"/>
      <c r="G16" s="361" t="s">
        <v>42</v>
      </c>
      <c r="H16" s="361"/>
      <c r="I16" s="361"/>
      <c r="J16" s="361"/>
      <c r="K16" s="361"/>
      <c r="L16" s="361"/>
      <c r="M16" s="361"/>
      <c r="N16" s="361"/>
      <c r="O16" s="361"/>
    </row>
    <row r="17" spans="2:18" ht="111.75" customHeight="1">
      <c r="B17" s="360" t="s">
        <v>43</v>
      </c>
      <c r="C17" s="360"/>
      <c r="D17" s="360"/>
      <c r="E17" s="360"/>
      <c r="F17" s="360"/>
      <c r="G17" s="361" t="s">
        <v>44</v>
      </c>
      <c r="H17" s="361"/>
      <c r="I17" s="361"/>
      <c r="J17" s="361"/>
      <c r="K17" s="361"/>
      <c r="L17" s="361"/>
      <c r="M17" s="361"/>
      <c r="N17" s="361"/>
      <c r="O17" s="361"/>
    </row>
    <row r="18" spans="2:18" ht="96" customHeight="1">
      <c r="B18" s="360" t="s">
        <v>45</v>
      </c>
      <c r="C18" s="360"/>
      <c r="D18" s="360"/>
      <c r="E18" s="360"/>
      <c r="F18" s="360"/>
      <c r="G18" s="361" t="s">
        <v>46</v>
      </c>
      <c r="H18" s="361"/>
      <c r="I18" s="361"/>
      <c r="J18" s="361"/>
      <c r="K18" s="361"/>
      <c r="L18" s="361"/>
      <c r="M18" s="361"/>
      <c r="N18" s="361"/>
      <c r="O18" s="361"/>
    </row>
    <row r="19" spans="2:18" ht="93.75" customHeight="1">
      <c r="B19" s="360" t="s">
        <v>47</v>
      </c>
      <c r="C19" s="360"/>
      <c r="D19" s="360"/>
      <c r="E19" s="360"/>
      <c r="F19" s="360"/>
      <c r="G19" s="361" t="s">
        <v>48</v>
      </c>
      <c r="H19" s="361"/>
      <c r="I19" s="361"/>
      <c r="J19" s="361"/>
      <c r="K19" s="361"/>
      <c r="L19" s="361"/>
      <c r="M19" s="361"/>
      <c r="N19" s="361"/>
      <c r="O19" s="361"/>
    </row>
    <row r="20" spans="2:18" ht="271.2" customHeight="1">
      <c r="B20" s="360" t="s">
        <v>49</v>
      </c>
      <c r="C20" s="360"/>
      <c r="D20" s="360"/>
      <c r="E20" s="360"/>
      <c r="F20" s="360"/>
      <c r="G20" s="361" t="s">
        <v>50</v>
      </c>
      <c r="H20" s="361"/>
      <c r="I20" s="361"/>
      <c r="J20" s="361"/>
      <c r="K20" s="361"/>
      <c r="L20" s="361"/>
      <c r="M20" s="361"/>
      <c r="N20" s="361"/>
      <c r="O20" s="361"/>
    </row>
    <row r="21" spans="2:18" ht="96.75" customHeight="1">
      <c r="B21" s="360" t="s">
        <v>51</v>
      </c>
      <c r="C21" s="360"/>
      <c r="D21" s="360"/>
      <c r="E21" s="360"/>
      <c r="F21" s="360"/>
      <c r="G21" s="361" t="s">
        <v>52</v>
      </c>
      <c r="H21" s="361"/>
      <c r="I21" s="361"/>
      <c r="J21" s="361"/>
      <c r="K21" s="361"/>
      <c r="L21" s="361"/>
      <c r="M21" s="361"/>
      <c r="N21" s="361"/>
      <c r="O21" s="361"/>
    </row>
    <row r="22" spans="2:18" ht="96.75" customHeight="1">
      <c r="B22" s="360" t="s">
        <v>53</v>
      </c>
      <c r="C22" s="360"/>
      <c r="D22" s="360"/>
      <c r="E22" s="360"/>
      <c r="F22" s="360"/>
      <c r="G22" s="361" t="s">
        <v>54</v>
      </c>
      <c r="H22" s="361"/>
      <c r="I22" s="361"/>
      <c r="J22" s="361"/>
      <c r="K22" s="361"/>
      <c r="L22" s="361"/>
      <c r="M22" s="361"/>
      <c r="N22" s="361"/>
      <c r="O22" s="361"/>
    </row>
    <row r="23" spans="2:18" ht="99" customHeight="1">
      <c r="B23" s="360" t="s">
        <v>55</v>
      </c>
      <c r="C23" s="360"/>
      <c r="D23" s="360"/>
      <c r="E23" s="360"/>
      <c r="F23" s="360"/>
      <c r="G23" s="361" t="s">
        <v>56</v>
      </c>
      <c r="H23" s="361"/>
      <c r="I23" s="361"/>
      <c r="J23" s="361"/>
      <c r="K23" s="361"/>
      <c r="L23" s="361"/>
      <c r="M23" s="361"/>
      <c r="N23" s="361"/>
      <c r="O23" s="361"/>
    </row>
    <row r="24" spans="2:18" ht="99" customHeight="1">
      <c r="B24" s="360" t="s">
        <v>57</v>
      </c>
      <c r="C24" s="360"/>
      <c r="D24" s="360"/>
      <c r="E24" s="360"/>
      <c r="F24" s="360"/>
      <c r="G24" s="361" t="s">
        <v>58</v>
      </c>
      <c r="H24" s="361"/>
      <c r="I24" s="361"/>
      <c r="J24" s="361"/>
      <c r="K24" s="361"/>
      <c r="L24" s="361"/>
      <c r="M24" s="361"/>
      <c r="N24" s="361"/>
      <c r="O24" s="361"/>
    </row>
    <row r="25" spans="2:18" ht="88.5" customHeight="1">
      <c r="B25" s="360" t="s">
        <v>59</v>
      </c>
      <c r="C25" s="360"/>
      <c r="D25" s="360"/>
      <c r="E25" s="360"/>
      <c r="F25" s="360"/>
      <c r="G25" s="361" t="s">
        <v>60</v>
      </c>
      <c r="H25" s="361"/>
      <c r="I25" s="361"/>
      <c r="J25" s="361"/>
      <c r="K25" s="361"/>
      <c r="L25" s="361"/>
      <c r="M25" s="361"/>
      <c r="N25" s="361"/>
      <c r="O25" s="361"/>
    </row>
    <row r="26" spans="2:18" ht="140.4" customHeight="1">
      <c r="B26" s="360" t="s">
        <v>61</v>
      </c>
      <c r="C26" s="360"/>
      <c r="D26" s="360"/>
      <c r="E26" s="360"/>
      <c r="F26" s="360"/>
      <c r="G26" s="361" t="s">
        <v>62</v>
      </c>
      <c r="H26" s="361"/>
      <c r="I26" s="361"/>
      <c r="J26" s="361"/>
      <c r="K26" s="361"/>
      <c r="L26" s="361"/>
      <c r="M26" s="361"/>
      <c r="N26" s="361"/>
      <c r="O26" s="361"/>
    </row>
    <row r="29" spans="2:18" ht="15.6" customHeight="1">
      <c r="P29" s="15"/>
      <c r="Q29" s="15"/>
      <c r="R29" s="15"/>
    </row>
    <row r="53" spans="16:18" ht="15.6" customHeight="1">
      <c r="P53" s="14"/>
      <c r="Q53" s="14"/>
      <c r="R53" s="14"/>
    </row>
    <row r="66" spans="16:18" ht="15.6"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topLeftCell="A22" zoomScale="148" zoomScaleNormal="148" workbookViewId="0">
      <selection activeCell="B4" sqref="B4"/>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7" t="s">
        <v>18</v>
      </c>
      <c r="E1" s="31"/>
    </row>
    <row r="2" spans="2:13" ht="42.75" customHeight="1">
      <c r="D2" s="16" t="s">
        <v>19</v>
      </c>
      <c r="E2" s="32"/>
      <c r="F2" s="6"/>
      <c r="G2" s="6"/>
      <c r="H2" s="6"/>
      <c r="I2" s="6"/>
      <c r="J2" s="6"/>
      <c r="K2" s="6"/>
      <c r="L2" s="6"/>
      <c r="M2" s="6"/>
    </row>
    <row r="3" spans="2:13" ht="26.25" customHeight="1">
      <c r="E3" s="33"/>
    </row>
    <row r="4" spans="2:13" ht="21" customHeight="1">
      <c r="B4" s="7" t="s">
        <v>63</v>
      </c>
      <c r="C4" s="8"/>
      <c r="D4" s="8"/>
      <c r="E4" s="40"/>
    </row>
    <row r="5" spans="2:13" ht="15.6" customHeight="1">
      <c r="B5" s="9"/>
      <c r="E5" s="33"/>
    </row>
    <row r="6" spans="2:13" ht="24" customHeight="1">
      <c r="B6" s="35" t="s">
        <v>64</v>
      </c>
      <c r="C6" s="35" t="s">
        <v>65</v>
      </c>
      <c r="D6" s="35" t="s">
        <v>66</v>
      </c>
      <c r="E6" s="35" t="s">
        <v>67</v>
      </c>
    </row>
    <row r="7" spans="2:13" ht="51.75" customHeight="1">
      <c r="B7" s="36">
        <v>1</v>
      </c>
      <c r="C7" s="39" t="s">
        <v>68</v>
      </c>
      <c r="D7" s="37" t="s">
        <v>69</v>
      </c>
      <c r="E7" s="38" t="s">
        <v>70</v>
      </c>
    </row>
    <row r="8" spans="2:13" ht="51.75" customHeight="1">
      <c r="B8" s="36">
        <v>2</v>
      </c>
      <c r="C8" s="39" t="s">
        <v>71</v>
      </c>
      <c r="D8" s="37" t="s">
        <v>72</v>
      </c>
      <c r="E8" s="38" t="s">
        <v>70</v>
      </c>
    </row>
    <row r="9" spans="2:13" ht="110.25" customHeight="1">
      <c r="B9" s="36">
        <v>3</v>
      </c>
      <c r="C9" s="39" t="s">
        <v>73</v>
      </c>
      <c r="D9" s="37" t="s">
        <v>74</v>
      </c>
      <c r="E9" s="38" t="s">
        <v>70</v>
      </c>
    </row>
    <row r="10" spans="2:13" ht="54" customHeight="1">
      <c r="B10" s="36">
        <v>4</v>
      </c>
      <c r="C10" s="39" t="s">
        <v>75</v>
      </c>
      <c r="D10" s="37" t="s">
        <v>76</v>
      </c>
      <c r="E10" s="38" t="s">
        <v>77</v>
      </c>
    </row>
    <row r="11" spans="2:13" ht="51" customHeight="1">
      <c r="B11" s="36">
        <v>5</v>
      </c>
      <c r="C11" s="39" t="s">
        <v>78</v>
      </c>
      <c r="D11" s="37" t="s">
        <v>79</v>
      </c>
      <c r="E11" s="38" t="s">
        <v>77</v>
      </c>
    </row>
    <row r="12" spans="2:13" ht="50.25" customHeight="1">
      <c r="B12" s="36">
        <v>6</v>
      </c>
      <c r="C12" s="39" t="s">
        <v>80</v>
      </c>
      <c r="D12" s="37" t="s">
        <v>81</v>
      </c>
      <c r="E12" s="38" t="s">
        <v>77</v>
      </c>
    </row>
    <row r="13" spans="2:13" ht="50.25" customHeight="1">
      <c r="B13" s="36">
        <v>7</v>
      </c>
      <c r="C13" s="39" t="s">
        <v>82</v>
      </c>
      <c r="D13" s="37" t="s">
        <v>83</v>
      </c>
      <c r="E13" s="38" t="s">
        <v>84</v>
      </c>
    </row>
    <row r="14" spans="2:13" ht="50.25" customHeight="1">
      <c r="B14" s="36">
        <v>8</v>
      </c>
      <c r="C14" s="39" t="s">
        <v>85</v>
      </c>
      <c r="D14" s="37" t="s">
        <v>86</v>
      </c>
      <c r="E14" s="38" t="s">
        <v>87</v>
      </c>
    </row>
    <row r="15" spans="2:13" ht="66" customHeight="1">
      <c r="B15" s="36">
        <v>9</v>
      </c>
      <c r="C15" s="39" t="s">
        <v>88</v>
      </c>
      <c r="D15" s="37" t="s">
        <v>89</v>
      </c>
      <c r="E15" s="38" t="s">
        <v>70</v>
      </c>
    </row>
    <row r="16" spans="2:13" ht="171.6" customHeight="1">
      <c r="B16" s="36">
        <v>10</v>
      </c>
      <c r="C16" s="39" t="s">
        <v>90</v>
      </c>
      <c r="D16" s="37" t="s">
        <v>91</v>
      </c>
      <c r="E16" s="38" t="s">
        <v>92</v>
      </c>
    </row>
    <row r="17" spans="2:11" ht="43.2" customHeight="1">
      <c r="B17" s="36">
        <v>11</v>
      </c>
      <c r="C17" s="39" t="s">
        <v>93</v>
      </c>
      <c r="D17" s="37" t="s">
        <v>94</v>
      </c>
      <c r="E17" s="38" t="s">
        <v>77</v>
      </c>
      <c r="I17" s="22"/>
      <c r="J17" s="22"/>
      <c r="K17" s="22"/>
    </row>
    <row r="18" spans="2:11" ht="66" customHeight="1">
      <c r="B18" s="36">
        <v>12</v>
      </c>
      <c r="C18" s="39" t="s">
        <v>95</v>
      </c>
      <c r="D18" s="37" t="s">
        <v>96</v>
      </c>
      <c r="E18" s="38" t="s">
        <v>70</v>
      </c>
    </row>
    <row r="19" spans="2:11" ht="66" customHeight="1">
      <c r="B19" s="36">
        <v>13</v>
      </c>
      <c r="C19" s="39" t="s">
        <v>97</v>
      </c>
      <c r="D19" s="37" t="s">
        <v>98</v>
      </c>
      <c r="E19" s="38" t="s">
        <v>70</v>
      </c>
    </row>
    <row r="20" spans="2:11" ht="57.6" customHeight="1">
      <c r="B20" s="36">
        <v>14</v>
      </c>
      <c r="C20" s="39" t="s">
        <v>99</v>
      </c>
      <c r="D20" s="37" t="s">
        <v>100</v>
      </c>
      <c r="E20" s="38" t="s">
        <v>101</v>
      </c>
    </row>
    <row r="21" spans="2:11" ht="201.6" customHeight="1">
      <c r="B21" s="36">
        <v>15</v>
      </c>
      <c r="C21" s="39" t="s">
        <v>102</v>
      </c>
      <c r="D21" s="37" t="s">
        <v>103</v>
      </c>
      <c r="E21" s="38" t="s">
        <v>104</v>
      </c>
    </row>
    <row r="22" spans="2:11" ht="43.2" customHeight="1">
      <c r="B22" s="36">
        <v>16</v>
      </c>
      <c r="C22" s="39" t="s">
        <v>105</v>
      </c>
      <c r="D22" s="37" t="s">
        <v>106</v>
      </c>
      <c r="E22" s="38" t="s">
        <v>70</v>
      </c>
    </row>
    <row r="23" spans="2:11" ht="43.2" customHeight="1">
      <c r="B23" s="36">
        <v>17</v>
      </c>
      <c r="C23" s="39" t="s">
        <v>107</v>
      </c>
      <c r="D23" s="37" t="s">
        <v>108</v>
      </c>
      <c r="E23" s="38" t="s">
        <v>77</v>
      </c>
    </row>
    <row r="24" spans="2:11" ht="72" customHeight="1">
      <c r="B24" s="36">
        <v>18</v>
      </c>
      <c r="C24" s="39" t="s">
        <v>109</v>
      </c>
      <c r="D24" s="37" t="s">
        <v>110</v>
      </c>
      <c r="E24" s="38" t="s">
        <v>70</v>
      </c>
    </row>
    <row r="25" spans="2:11" ht="43.2" customHeight="1">
      <c r="B25" s="36">
        <v>19</v>
      </c>
      <c r="C25" s="39" t="s">
        <v>111</v>
      </c>
      <c r="D25" s="37" t="s">
        <v>112</v>
      </c>
      <c r="E25" s="38" t="s">
        <v>113</v>
      </c>
    </row>
    <row r="26" spans="2:11" ht="57.6" customHeight="1">
      <c r="B26" s="36">
        <v>20</v>
      </c>
      <c r="C26" s="39" t="s">
        <v>114</v>
      </c>
      <c r="D26" s="37" t="s">
        <v>115</v>
      </c>
      <c r="E26" s="38" t="s">
        <v>116</v>
      </c>
    </row>
    <row r="27" spans="2:11" ht="57.6" customHeight="1">
      <c r="B27" s="36">
        <v>21</v>
      </c>
      <c r="C27" s="39" t="s">
        <v>117</v>
      </c>
      <c r="D27" s="37" t="s">
        <v>118</v>
      </c>
      <c r="E27" s="38" t="s">
        <v>116</v>
      </c>
    </row>
    <row r="28" spans="2:11" ht="72" customHeight="1">
      <c r="B28" s="36">
        <v>22</v>
      </c>
      <c r="C28" s="39" t="s">
        <v>119</v>
      </c>
      <c r="D28" s="37" t="s">
        <v>120</v>
      </c>
      <c r="E28" s="38" t="s">
        <v>121</v>
      </c>
    </row>
    <row r="29" spans="2:11" ht="43.2" customHeight="1">
      <c r="B29" s="36">
        <v>23</v>
      </c>
      <c r="C29" s="39" t="s">
        <v>122</v>
      </c>
      <c r="D29" s="37" t="s">
        <v>123</v>
      </c>
      <c r="E29" s="38" t="s">
        <v>77</v>
      </c>
    </row>
    <row r="30" spans="2:11" ht="201.6" customHeight="1">
      <c r="B30" s="36">
        <v>24</v>
      </c>
      <c r="C30" s="39" t="s">
        <v>124</v>
      </c>
      <c r="D30" s="37" t="s">
        <v>125</v>
      </c>
      <c r="E30" s="38" t="s">
        <v>126</v>
      </c>
    </row>
    <row r="31" spans="2:11" ht="43.2" customHeight="1">
      <c r="B31" s="36">
        <v>25</v>
      </c>
      <c r="C31" s="39" t="s">
        <v>127</v>
      </c>
      <c r="D31" s="37" t="s">
        <v>128</v>
      </c>
      <c r="E31" s="38" t="s">
        <v>77</v>
      </c>
    </row>
    <row r="32" spans="2:11" ht="223.2" customHeight="1">
      <c r="B32" s="36">
        <v>26</v>
      </c>
      <c r="C32" s="39" t="s">
        <v>129</v>
      </c>
      <c r="D32" s="37" t="s">
        <v>130</v>
      </c>
      <c r="E32" s="38" t="s">
        <v>131</v>
      </c>
    </row>
    <row r="33" spans="2:11" ht="51" customHeight="1">
      <c r="B33" s="36">
        <v>27</v>
      </c>
      <c r="C33" s="39" t="s">
        <v>132</v>
      </c>
      <c r="D33" s="37" t="s">
        <v>133</v>
      </c>
      <c r="E33" s="38" t="s">
        <v>77</v>
      </c>
    </row>
    <row r="34" spans="2:11" ht="51.75" customHeight="1">
      <c r="B34" s="36">
        <v>28</v>
      </c>
      <c r="C34" s="39" t="s">
        <v>134</v>
      </c>
      <c r="D34" s="37" t="s">
        <v>135</v>
      </c>
      <c r="E34" s="38" t="s">
        <v>136</v>
      </c>
    </row>
    <row r="35" spans="2:11" ht="65.400000000000006" customHeight="1">
      <c r="B35" s="36">
        <v>29</v>
      </c>
      <c r="C35" s="39" t="s">
        <v>137</v>
      </c>
      <c r="D35" s="37" t="s">
        <v>138</v>
      </c>
      <c r="E35" s="38" t="s">
        <v>70</v>
      </c>
    </row>
    <row r="36" spans="2:11" ht="68.25" customHeight="1">
      <c r="B36" s="36">
        <v>30</v>
      </c>
      <c r="C36" s="39" t="s">
        <v>139</v>
      </c>
      <c r="D36" s="37" t="s">
        <v>140</v>
      </c>
      <c r="E36" s="38" t="s">
        <v>141</v>
      </c>
    </row>
    <row r="37" spans="2:11" ht="104.25" customHeight="1">
      <c r="B37" s="36">
        <v>31</v>
      </c>
      <c r="C37" s="39" t="s">
        <v>142</v>
      </c>
      <c r="D37" s="37" t="s">
        <v>143</v>
      </c>
      <c r="E37" s="38" t="s">
        <v>70</v>
      </c>
    </row>
    <row r="38" spans="2:11" ht="158.4" customHeight="1">
      <c r="B38" s="36">
        <v>32</v>
      </c>
      <c r="C38" s="39" t="s">
        <v>144</v>
      </c>
      <c r="D38" s="37" t="s">
        <v>145</v>
      </c>
      <c r="E38" s="38" t="s">
        <v>92</v>
      </c>
    </row>
    <row r="39" spans="2:11" ht="76.5" customHeight="1">
      <c r="B39" s="36">
        <v>33</v>
      </c>
      <c r="C39" s="39" t="s">
        <v>146</v>
      </c>
      <c r="D39" s="37" t="s">
        <v>147</v>
      </c>
      <c r="E39" s="38" t="s">
        <v>148</v>
      </c>
    </row>
    <row r="40" spans="2:11" ht="144" customHeight="1">
      <c r="B40" s="28">
        <v>34</v>
      </c>
      <c r="C40" s="39" t="s">
        <v>149</v>
      </c>
      <c r="D40" s="29" t="s">
        <v>150</v>
      </c>
      <c r="E40" s="30" t="s">
        <v>151</v>
      </c>
    </row>
    <row r="41" spans="2:11" ht="43.2" customHeight="1">
      <c r="B41" s="36">
        <v>35</v>
      </c>
      <c r="C41" s="39" t="s">
        <v>152</v>
      </c>
      <c r="D41" s="37" t="s">
        <v>153</v>
      </c>
      <c r="E41" s="38" t="s">
        <v>70</v>
      </c>
      <c r="I41" s="22"/>
      <c r="J41" s="22"/>
      <c r="K41" s="22"/>
    </row>
    <row r="42" spans="2:11" ht="72" customHeight="1">
      <c r="B42" s="36">
        <v>36</v>
      </c>
      <c r="C42" s="39" t="s">
        <v>154</v>
      </c>
      <c r="D42" s="37" t="s">
        <v>155</v>
      </c>
      <c r="E42" s="38" t="s">
        <v>156</v>
      </c>
      <c r="I42" s="22"/>
      <c r="J42" s="22"/>
      <c r="K42" s="22"/>
    </row>
    <row r="43" spans="2:11" ht="54" customHeight="1">
      <c r="B43" s="36">
        <v>37</v>
      </c>
      <c r="C43" s="39" t="s">
        <v>157</v>
      </c>
      <c r="D43" s="37" t="s">
        <v>158</v>
      </c>
      <c r="E43" s="38" t="s">
        <v>70</v>
      </c>
    </row>
    <row r="44" spans="2:11" ht="48" customHeight="1">
      <c r="B44" s="36">
        <v>38</v>
      </c>
      <c r="C44" s="39" t="s">
        <v>159</v>
      </c>
      <c r="D44" s="37" t="s">
        <v>160</v>
      </c>
      <c r="E44" s="38" t="s">
        <v>161</v>
      </c>
    </row>
    <row r="45" spans="2:11" ht="48.75" customHeight="1">
      <c r="B45" s="36">
        <v>39</v>
      </c>
      <c r="C45" s="39" t="s">
        <v>162</v>
      </c>
      <c r="D45" s="37" t="s">
        <v>163</v>
      </c>
      <c r="E45" s="38" t="s">
        <v>77</v>
      </c>
    </row>
    <row r="46" spans="2:11" ht="43.2" customHeight="1">
      <c r="B46" s="36">
        <v>40</v>
      </c>
      <c r="C46" s="39" t="s">
        <v>164</v>
      </c>
      <c r="D46" s="37" t="s">
        <v>165</v>
      </c>
      <c r="E46" s="38" t="s">
        <v>70</v>
      </c>
    </row>
    <row r="47" spans="2:11" ht="48" customHeight="1">
      <c r="B47" s="36">
        <v>41</v>
      </c>
      <c r="C47" s="39" t="s">
        <v>166</v>
      </c>
      <c r="D47" s="37" t="s">
        <v>167</v>
      </c>
      <c r="E47" s="38" t="s">
        <v>168</v>
      </c>
    </row>
    <row r="48" spans="2:11" ht="63.75" customHeight="1">
      <c r="B48" s="36">
        <v>42</v>
      </c>
      <c r="C48" s="39" t="s">
        <v>169</v>
      </c>
      <c r="D48" s="37" t="s">
        <v>170</v>
      </c>
      <c r="E48" s="38" t="s">
        <v>171</v>
      </c>
    </row>
    <row r="49" spans="2:11" ht="163.5" customHeight="1">
      <c r="B49" s="36">
        <v>43</v>
      </c>
      <c r="C49" s="39" t="s">
        <v>172</v>
      </c>
      <c r="D49" s="37" t="s">
        <v>173</v>
      </c>
      <c r="E49" s="38" t="s">
        <v>174</v>
      </c>
    </row>
    <row r="50" spans="2:11" ht="51" customHeight="1">
      <c r="B50" s="36">
        <v>44</v>
      </c>
      <c r="C50" s="39" t="s">
        <v>175</v>
      </c>
      <c r="D50" s="37" t="s">
        <v>176</v>
      </c>
      <c r="E50" s="38" t="s">
        <v>177</v>
      </c>
    </row>
    <row r="51" spans="2:11" ht="50.25" customHeight="1">
      <c r="B51" s="36">
        <v>45</v>
      </c>
      <c r="C51" s="39" t="s">
        <v>178</v>
      </c>
      <c r="D51" s="37" t="s">
        <v>179</v>
      </c>
      <c r="E51" s="38" t="s">
        <v>161</v>
      </c>
      <c r="I51" s="22"/>
      <c r="J51" s="22"/>
      <c r="K51" s="22"/>
    </row>
    <row r="52" spans="2:11" ht="50.25" customHeight="1">
      <c r="B52" s="36">
        <v>46</v>
      </c>
      <c r="C52" s="39" t="s">
        <v>180</v>
      </c>
      <c r="D52" s="37" t="s">
        <v>181</v>
      </c>
      <c r="E52" s="38" t="s">
        <v>70</v>
      </c>
    </row>
    <row r="53" spans="2:11" ht="124.2" customHeight="1">
      <c r="B53" s="36">
        <v>47</v>
      </c>
      <c r="C53" s="39" t="s">
        <v>182</v>
      </c>
      <c r="D53" s="37" t="s">
        <v>183</v>
      </c>
      <c r="E53" s="38" t="s">
        <v>184</v>
      </c>
    </row>
    <row r="54" spans="2:11" ht="51.75" customHeight="1">
      <c r="B54" s="36">
        <v>48</v>
      </c>
      <c r="C54" s="39" t="s">
        <v>185</v>
      </c>
      <c r="D54" s="37" t="s">
        <v>186</v>
      </c>
      <c r="E54" s="38" t="s">
        <v>70</v>
      </c>
    </row>
    <row r="55" spans="2:11" ht="49.5" customHeight="1">
      <c r="B55" s="36">
        <v>49</v>
      </c>
      <c r="C55" s="39" t="s">
        <v>187</v>
      </c>
      <c r="D55" s="37" t="s">
        <v>188</v>
      </c>
      <c r="E55" s="38"/>
    </row>
    <row r="56" spans="2:11" ht="63.75" customHeight="1">
      <c r="B56" s="36">
        <v>50</v>
      </c>
      <c r="C56" s="23" t="s">
        <v>189</v>
      </c>
      <c r="D56" s="24" t="s">
        <v>190</v>
      </c>
      <c r="E56" s="25" t="s">
        <v>77</v>
      </c>
    </row>
    <row r="57" spans="2:11" ht="187.2" customHeight="1">
      <c r="B57" s="36">
        <v>51</v>
      </c>
      <c r="C57" s="27" t="s">
        <v>191</v>
      </c>
      <c r="D57" s="1" t="s">
        <v>192</v>
      </c>
      <c r="E57" s="26" t="s">
        <v>193</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 min="26" max="26" width="47.5546875" customWidth="1"/>
  </cols>
  <sheetData>
    <row r="1" spans="1:26" ht="15.6" customHeight="1">
      <c r="A1" s="54"/>
      <c r="B1" s="54" t="s">
        <v>194</v>
      </c>
      <c r="D1" s="99" t="s">
        <v>18</v>
      </c>
      <c r="E1" s="65"/>
      <c r="F1" s="65"/>
      <c r="G1" s="65"/>
      <c r="H1" s="65"/>
      <c r="I1" s="65"/>
      <c r="J1" s="65"/>
      <c r="K1" s="65"/>
    </row>
    <row r="2" spans="1:26" ht="15.6" customHeight="1">
      <c r="A2" s="54"/>
      <c r="B2" s="54" t="s">
        <v>195</v>
      </c>
      <c r="D2" s="100" t="s">
        <v>19</v>
      </c>
      <c r="E2" s="65"/>
      <c r="F2" s="65"/>
      <c r="G2" s="65"/>
      <c r="H2" s="65"/>
      <c r="I2" s="65"/>
      <c r="J2" s="65"/>
      <c r="K2" s="65"/>
    </row>
    <row r="4" spans="1:26">
      <c r="D4" s="63" t="s">
        <v>196</v>
      </c>
      <c r="E4" s="64"/>
      <c r="F4" s="64"/>
    </row>
    <row r="5" spans="1:26" ht="21" customHeight="1">
      <c r="A5" s="55"/>
      <c r="B5" s="7" t="s">
        <v>197</v>
      </c>
      <c r="C5" s="110"/>
      <c r="D5" s="8"/>
      <c r="E5" s="40"/>
      <c r="F5" s="8"/>
      <c r="G5" s="8"/>
      <c r="H5" s="8"/>
      <c r="I5" s="8"/>
      <c r="J5" s="8"/>
      <c r="K5" s="8"/>
      <c r="L5" s="66"/>
      <c r="M5" s="8"/>
    </row>
    <row r="6" spans="1:26">
      <c r="K6" s="101"/>
    </row>
    <row r="7" spans="1:26" ht="29.25" customHeight="1">
      <c r="B7" s="97" t="s">
        <v>198</v>
      </c>
      <c r="C7" s="122" t="s">
        <v>65</v>
      </c>
      <c r="D7" s="366" t="s">
        <v>199</v>
      </c>
      <c r="E7" s="366"/>
      <c r="F7" s="366">
        <v>2013</v>
      </c>
      <c r="G7" s="366"/>
      <c r="H7" s="366">
        <v>2014</v>
      </c>
      <c r="I7" s="366"/>
      <c r="J7" s="366">
        <v>2015</v>
      </c>
      <c r="K7" s="366"/>
      <c r="L7" s="366">
        <v>2016</v>
      </c>
      <c r="M7" s="366"/>
      <c r="N7" s="366">
        <v>2017</v>
      </c>
      <c r="O7" s="366"/>
      <c r="P7" s="366">
        <v>2018</v>
      </c>
      <c r="Q7" s="366"/>
      <c r="R7" s="366">
        <v>2019</v>
      </c>
      <c r="S7" s="382"/>
      <c r="T7" s="123">
        <v>2020</v>
      </c>
      <c r="U7" s="123">
        <v>2021</v>
      </c>
      <c r="V7" s="123">
        <v>2022</v>
      </c>
      <c r="W7" s="67">
        <v>2023</v>
      </c>
      <c r="X7" s="68">
        <v>2024</v>
      </c>
      <c r="Y7" s="383" t="s">
        <v>200</v>
      </c>
      <c r="Z7" s="385" t="s">
        <v>201</v>
      </c>
    </row>
    <row r="8" spans="1:26" ht="34.950000000000003" customHeight="1">
      <c r="B8" s="98"/>
      <c r="C8" s="124"/>
      <c r="D8" s="125" t="s">
        <v>202</v>
      </c>
      <c r="E8" s="97" t="s">
        <v>203</v>
      </c>
      <c r="F8" s="125" t="s">
        <v>202</v>
      </c>
      <c r="G8" s="97" t="s">
        <v>203</v>
      </c>
      <c r="H8" s="125" t="s">
        <v>202</v>
      </c>
      <c r="I8" s="97" t="s">
        <v>203</v>
      </c>
      <c r="J8" s="125" t="s">
        <v>202</v>
      </c>
      <c r="K8" s="97" t="s">
        <v>203</v>
      </c>
      <c r="L8" s="125" t="s">
        <v>202</v>
      </c>
      <c r="M8" s="97" t="s">
        <v>203</v>
      </c>
      <c r="N8" s="125" t="s">
        <v>202</v>
      </c>
      <c r="O8" s="97" t="s">
        <v>203</v>
      </c>
      <c r="P8" s="125" t="s">
        <v>202</v>
      </c>
      <c r="Q8" s="97" t="s">
        <v>203</v>
      </c>
      <c r="R8" s="125" t="s">
        <v>202</v>
      </c>
      <c r="S8" s="98" t="s">
        <v>203</v>
      </c>
      <c r="T8" s="126"/>
      <c r="U8" s="126"/>
      <c r="V8" s="126"/>
      <c r="W8" s="69"/>
      <c r="X8" s="70"/>
      <c r="Y8" s="384"/>
      <c r="Z8" s="386"/>
    </row>
    <row r="9" spans="1:26" ht="15.6" customHeight="1">
      <c r="B9" s="127" t="s">
        <v>204</v>
      </c>
      <c r="C9" s="102"/>
      <c r="D9" s="102"/>
      <c r="E9" s="102"/>
      <c r="F9" s="102"/>
      <c r="G9" s="102"/>
      <c r="H9" s="102"/>
      <c r="I9" s="102"/>
      <c r="J9" s="102"/>
      <c r="K9" s="102"/>
      <c r="L9" s="102"/>
      <c r="M9" s="102"/>
      <c r="N9" s="102"/>
      <c r="O9" s="102"/>
      <c r="P9" s="102"/>
      <c r="Q9" s="102"/>
      <c r="R9" s="102"/>
      <c r="S9" s="102"/>
      <c r="T9" s="113"/>
      <c r="U9" s="113"/>
      <c r="V9" s="113"/>
      <c r="W9" s="113"/>
      <c r="X9" s="71"/>
      <c r="Y9" s="72"/>
      <c r="Z9" s="103"/>
    </row>
    <row r="10" spans="1:26" ht="103.95" customHeight="1">
      <c r="A10" s="112"/>
      <c r="B10" s="104">
        <v>1</v>
      </c>
      <c r="C10" s="128" t="s">
        <v>205</v>
      </c>
      <c r="D10" s="77"/>
      <c r="E10" s="116"/>
      <c r="F10" s="80">
        <v>356688</v>
      </c>
      <c r="G10" s="116">
        <v>354312</v>
      </c>
      <c r="H10" s="80">
        <v>340906</v>
      </c>
      <c r="I10" s="116">
        <v>341617</v>
      </c>
      <c r="J10" s="83">
        <v>327002</v>
      </c>
      <c r="K10" s="116">
        <v>325442</v>
      </c>
      <c r="L10" s="80">
        <v>331073</v>
      </c>
      <c r="M10" s="116">
        <v>317460</v>
      </c>
      <c r="N10" s="80">
        <v>326052</v>
      </c>
      <c r="O10" s="116">
        <v>315254</v>
      </c>
      <c r="P10" s="83">
        <v>328112</v>
      </c>
      <c r="Q10" s="116">
        <v>290576</v>
      </c>
      <c r="R10" s="80"/>
      <c r="S10" s="116"/>
      <c r="T10" s="116"/>
      <c r="U10" s="116"/>
      <c r="V10" s="116"/>
      <c r="W10" s="116"/>
      <c r="X10" s="58"/>
      <c r="Y10" s="307" t="s">
        <v>583</v>
      </c>
      <c r="Z10" s="93" t="s">
        <v>206</v>
      </c>
    </row>
    <row r="11" spans="1:26" ht="78.75" customHeight="1">
      <c r="B11" s="104">
        <v>2</v>
      </c>
      <c r="C11" s="328" t="s">
        <v>207</v>
      </c>
      <c r="D11" s="77"/>
      <c r="E11" s="116"/>
      <c r="F11" s="80">
        <v>351839</v>
      </c>
      <c r="G11" s="116">
        <v>329279</v>
      </c>
      <c r="H11" s="80">
        <v>335984</v>
      </c>
      <c r="I11" s="116">
        <v>316041</v>
      </c>
      <c r="J11" s="83">
        <v>321362</v>
      </c>
      <c r="K11" s="116">
        <v>299184</v>
      </c>
      <c r="L11" s="80"/>
      <c r="M11" s="116">
        <v>294926</v>
      </c>
      <c r="N11" s="80"/>
      <c r="O11" s="116">
        <v>290584</v>
      </c>
      <c r="P11" s="83"/>
      <c r="Q11" s="116">
        <v>273441</v>
      </c>
      <c r="R11" s="80"/>
      <c r="S11" s="116"/>
      <c r="T11" s="116"/>
      <c r="U11" s="116"/>
      <c r="V11" s="116"/>
      <c r="W11" s="116"/>
      <c r="X11" s="58"/>
      <c r="Y11" s="307" t="s">
        <v>581</v>
      </c>
      <c r="Z11" s="93" t="s">
        <v>206</v>
      </c>
    </row>
    <row r="12" spans="1:26" ht="102.6" customHeight="1">
      <c r="B12" s="104">
        <v>3</v>
      </c>
      <c r="C12" s="328" t="s">
        <v>208</v>
      </c>
      <c r="D12" s="77"/>
      <c r="E12" s="116"/>
      <c r="F12" s="80">
        <v>4849</v>
      </c>
      <c r="G12" s="116">
        <v>25033</v>
      </c>
      <c r="H12" s="80">
        <v>4922</v>
      </c>
      <c r="I12" s="116">
        <v>25576</v>
      </c>
      <c r="J12" s="83">
        <v>5640</v>
      </c>
      <c r="K12" s="116">
        <v>26258</v>
      </c>
      <c r="L12" s="80"/>
      <c r="M12" s="116">
        <v>22534</v>
      </c>
      <c r="N12" s="80"/>
      <c r="O12" s="116">
        <v>24670</v>
      </c>
      <c r="P12" s="83"/>
      <c r="Q12" s="116">
        <v>17135</v>
      </c>
      <c r="R12" s="80"/>
      <c r="S12" s="116"/>
      <c r="T12" s="116"/>
      <c r="U12" s="116"/>
      <c r="V12" s="116"/>
      <c r="W12" s="116"/>
      <c r="X12" s="58"/>
      <c r="Y12" s="307" t="s">
        <v>582</v>
      </c>
      <c r="Z12" s="93"/>
    </row>
    <row r="13" spans="1:26" ht="106.2" customHeight="1">
      <c r="B13" s="104">
        <v>4</v>
      </c>
      <c r="C13" s="128" t="s">
        <v>209</v>
      </c>
      <c r="D13" s="77"/>
      <c r="E13" s="116"/>
      <c r="F13" s="80">
        <v>9074</v>
      </c>
      <c r="G13" s="116">
        <v>6746</v>
      </c>
      <c r="H13" s="80">
        <v>8838</v>
      </c>
      <c r="I13" s="116">
        <v>6360</v>
      </c>
      <c r="J13" s="83">
        <v>9095</v>
      </c>
      <c r="K13" s="116">
        <v>5034</v>
      </c>
      <c r="L13" s="80"/>
      <c r="M13" s="116">
        <v>3081</v>
      </c>
      <c r="N13" s="80"/>
      <c r="O13" s="116">
        <v>1668</v>
      </c>
      <c r="P13" s="83"/>
      <c r="Q13" s="303">
        <v>0</v>
      </c>
      <c r="R13" s="80"/>
      <c r="S13" s="116"/>
      <c r="T13" s="116"/>
      <c r="U13" s="116"/>
      <c r="V13" s="116"/>
      <c r="W13" s="116"/>
      <c r="X13" s="58"/>
      <c r="Y13" s="520" t="s">
        <v>592</v>
      </c>
      <c r="Z13" s="93"/>
    </row>
    <row r="14" spans="1:26" ht="120.75" customHeight="1">
      <c r="B14" s="104">
        <v>5</v>
      </c>
      <c r="C14" s="299" t="s">
        <v>210</v>
      </c>
      <c r="D14" s="78"/>
      <c r="E14" s="117"/>
      <c r="F14" s="81">
        <v>356688</v>
      </c>
      <c r="G14" s="117">
        <v>354312</v>
      </c>
      <c r="H14" s="81">
        <v>340906</v>
      </c>
      <c r="I14" s="117">
        <v>341617</v>
      </c>
      <c r="J14" s="84">
        <v>327002</v>
      </c>
      <c r="K14" s="117">
        <v>325442</v>
      </c>
      <c r="L14" s="81"/>
      <c r="M14" s="117">
        <v>317460</v>
      </c>
      <c r="N14" s="81"/>
      <c r="O14" s="117">
        <v>315254</v>
      </c>
      <c r="P14" s="84"/>
      <c r="Q14" s="117">
        <v>290576</v>
      </c>
      <c r="R14" s="81"/>
      <c r="S14" s="117"/>
      <c r="T14" s="117"/>
      <c r="U14" s="117"/>
      <c r="V14" s="117"/>
      <c r="W14" s="117"/>
      <c r="X14" s="59"/>
      <c r="Y14" s="521" t="s">
        <v>584</v>
      </c>
      <c r="Z14" s="94"/>
    </row>
    <row r="15" spans="1:26" ht="15" customHeight="1">
      <c r="B15" s="127" t="s">
        <v>211</v>
      </c>
      <c r="C15" s="127"/>
      <c r="D15" s="102"/>
      <c r="E15" s="87"/>
      <c r="F15" s="102"/>
      <c r="G15" s="87"/>
      <c r="H15" s="102"/>
      <c r="I15" s="87"/>
      <c r="J15" s="102"/>
      <c r="K15" s="87"/>
      <c r="L15" s="102"/>
      <c r="M15" s="87"/>
      <c r="N15" s="102"/>
      <c r="O15" s="87"/>
      <c r="P15" s="102"/>
      <c r="Q15" s="87"/>
      <c r="R15" s="102"/>
      <c r="S15" s="87"/>
      <c r="T15" s="87"/>
      <c r="U15" s="87"/>
      <c r="V15" s="87"/>
      <c r="W15" s="87"/>
      <c r="X15" s="71"/>
      <c r="Y15" s="87"/>
      <c r="Z15" s="103"/>
    </row>
    <row r="16" spans="1:26" ht="70.2" customHeight="1">
      <c r="B16" s="104">
        <v>6</v>
      </c>
      <c r="C16" s="105" t="s">
        <v>212</v>
      </c>
      <c r="D16" s="79"/>
      <c r="E16" s="88"/>
      <c r="F16" s="82"/>
      <c r="G16" s="88"/>
      <c r="H16" s="82"/>
      <c r="I16" s="88"/>
      <c r="J16" s="82"/>
      <c r="K16" s="88"/>
      <c r="L16" s="82"/>
      <c r="M16" s="88"/>
      <c r="N16" s="82"/>
      <c r="O16" s="88"/>
      <c r="P16" s="82"/>
      <c r="Q16" s="88"/>
      <c r="R16" s="82"/>
      <c r="S16" s="525" t="s">
        <v>579</v>
      </c>
      <c r="T16" s="88"/>
      <c r="U16" s="88"/>
      <c r="V16" s="88"/>
      <c r="W16" s="89"/>
      <c r="X16" s="85"/>
      <c r="Y16" s="306" t="s">
        <v>213</v>
      </c>
      <c r="Z16" s="95"/>
    </row>
    <row r="17" spans="2:26" ht="102.6" customHeight="1">
      <c r="B17" s="104">
        <v>7</v>
      </c>
      <c r="C17" s="128" t="s">
        <v>214</v>
      </c>
      <c r="D17" s="77"/>
      <c r="E17" s="116"/>
      <c r="F17" s="80"/>
      <c r="G17" s="116"/>
      <c r="H17" s="80"/>
      <c r="I17" s="116"/>
      <c r="J17" s="83"/>
      <c r="K17" s="116"/>
      <c r="L17" s="80"/>
      <c r="M17" s="116"/>
      <c r="N17" s="80"/>
      <c r="O17" s="116"/>
      <c r="P17" s="83"/>
      <c r="Q17" s="116"/>
      <c r="R17" s="80"/>
      <c r="S17" s="116"/>
      <c r="T17" s="116"/>
      <c r="U17" s="116"/>
      <c r="V17" s="116"/>
      <c r="W17" s="116"/>
      <c r="X17" s="58"/>
      <c r="Y17" s="306" t="s">
        <v>213</v>
      </c>
      <c r="Z17" s="92"/>
    </row>
    <row r="18" spans="2:26" ht="15.6" customHeight="1">
      <c r="B18" s="127" t="s">
        <v>215</v>
      </c>
      <c r="C18" s="102"/>
      <c r="D18" s="102"/>
      <c r="E18" s="87"/>
      <c r="F18" s="102"/>
      <c r="G18" s="87"/>
      <c r="H18" s="102"/>
      <c r="I18" s="87"/>
      <c r="J18" s="102"/>
      <c r="K18" s="87"/>
      <c r="L18" s="102"/>
      <c r="M18" s="87"/>
      <c r="N18" s="102"/>
      <c r="O18" s="87"/>
      <c r="P18" s="102"/>
      <c r="Q18" s="87"/>
      <c r="R18" s="102"/>
      <c r="S18" s="87"/>
      <c r="T18" s="87"/>
      <c r="U18" s="87"/>
      <c r="V18" s="87"/>
      <c r="W18" s="87"/>
      <c r="X18" s="71"/>
      <c r="Y18" s="87"/>
      <c r="Z18" s="103"/>
    </row>
    <row r="19" spans="2:26" ht="38.25" customHeight="1">
      <c r="B19" s="104">
        <v>8</v>
      </c>
      <c r="C19" s="128" t="s">
        <v>216</v>
      </c>
      <c r="D19" s="324"/>
      <c r="E19" s="325"/>
      <c r="F19" s="326"/>
      <c r="G19" s="325"/>
      <c r="H19" s="326"/>
      <c r="I19" s="325"/>
      <c r="J19" s="327"/>
      <c r="K19" s="325"/>
      <c r="L19" s="326"/>
      <c r="M19" s="325"/>
      <c r="N19" s="326"/>
      <c r="O19" s="325"/>
      <c r="P19" s="327"/>
      <c r="Q19" s="325"/>
      <c r="R19" s="326"/>
      <c r="S19" s="325"/>
      <c r="T19" s="325"/>
      <c r="U19" s="325"/>
      <c r="V19" s="325"/>
      <c r="W19" s="325"/>
      <c r="X19" s="57"/>
      <c r="Y19" s="321"/>
      <c r="Z19" s="96"/>
    </row>
    <row r="20" spans="2:26" ht="17.25" customHeight="1">
      <c r="B20" s="127" t="s">
        <v>217</v>
      </c>
      <c r="C20" s="102"/>
      <c r="D20" s="102"/>
      <c r="E20" s="87"/>
      <c r="F20" s="102"/>
      <c r="G20" s="87"/>
      <c r="H20" s="102"/>
      <c r="I20" s="87"/>
      <c r="J20" s="102"/>
      <c r="K20" s="87"/>
      <c r="L20" s="102"/>
      <c r="M20" s="87"/>
      <c r="N20" s="102"/>
      <c r="O20" s="87"/>
      <c r="P20" s="102"/>
      <c r="Q20" s="87"/>
      <c r="R20" s="102"/>
      <c r="S20" s="87"/>
      <c r="T20" s="87"/>
      <c r="U20" s="87"/>
      <c r="V20" s="87"/>
      <c r="W20" s="87"/>
      <c r="X20" s="86" t="s">
        <v>218</v>
      </c>
      <c r="Y20" s="380"/>
      <c r="Z20" s="381"/>
    </row>
    <row r="21" spans="2:26" ht="75.75" customHeight="1">
      <c r="B21" s="104">
        <v>9</v>
      </c>
      <c r="C21" s="128" t="s">
        <v>219</v>
      </c>
      <c r="D21" s="119" t="str">
        <f>IF(OR(ISBLANK(D10),ISBLANK(D19)),IF(OR(ISBLANK(D10),ISBLANK(D52)),"",100*D10/D52),100*D10/D19)</f>
        <v/>
      </c>
      <c r="E21" s="56" t="str">
        <f>IF(OR(ISBLANK(E10),ISBLANK(E19)),IF(OR(ISBLANK(E10),ISBLANK(D52)),"",100*E10/D52),100*E10/E19)</f>
        <v/>
      </c>
      <c r="F21" s="120">
        <f>IF(OR(ISBLANK(F10),ISBLANK(F19)),IF(OR(ISBLANK(F10),ISBLANK(E52)),"",100*F10/E52),100*F10/F19)</f>
        <v>99.038458868641214</v>
      </c>
      <c r="G21" s="56">
        <f>IF(OR(ISBLANK(G10),ISBLANK(G19)),IF(OR(ISBLANK(G10),ISBLANK(E52)),"",100*G10/E52),100*G10/G19)</f>
        <v>98.378735585907023</v>
      </c>
      <c r="H21" s="120">
        <f>IF(OR(ISBLANK(H10),ISBLANK(H19)),IF(OR(ISBLANK(H10),ISBLANK(F52)),"",100*H10/F52),100*H10/H19)</f>
        <v>97.685280700547878</v>
      </c>
      <c r="I21" s="56">
        <f>IF(OR(ISBLANK(I10),ISBLANK(I19)),IF(OR(ISBLANK(I10),ISBLANK(F52)),"",100*I10/F52),100*I10/I19)</f>
        <v>97.889014969167647</v>
      </c>
      <c r="J21" s="121">
        <f>IF(OR(ISBLANK(J10),ISBLANK(J19)),IF(OR(ISBLANK(J10),ISBLANK(G52)),"",100*J10/G52),100*J10/J19)</f>
        <v>96.26341276733541</v>
      </c>
      <c r="K21" s="56">
        <f>IF(OR(ISBLANK(K10),ISBLANK(K19)),IF(OR(ISBLANK(K10),ISBLANK(G52)),"",100*K10/G52),100*K10/K19)</f>
        <v>95.804177276674665</v>
      </c>
      <c r="L21" s="120">
        <f>IF(OR(ISBLANK(L10),ISBLANK(L19)),IF(OR(ISBLANK(L10),ISBLANK(H52)),"",100*L10/H52),100*L10/L19)</f>
        <v>99.499307264853229</v>
      </c>
      <c r="M21" s="56">
        <f>IF(OR(ISBLANK(M10),ISBLANK(M19)),IF(OR(ISBLANK(M10),ISBLANK(H52)),"",100*M10/H52),100*M10/M19)</f>
        <v>95.408112664881486</v>
      </c>
      <c r="N21" s="120">
        <f>IF(OR(ISBLANK(N10),ISBLANK(N19)),IF(OR(ISBLANK(N10),ISBLANK(I52)),"",100*N10/I52),100*N10/N19)</f>
        <v>99.7137509633381</v>
      </c>
      <c r="O21" s="56">
        <f>IF(OR(ISBLANK(O10),ISBLANK(O19)),IF(OR(ISBLANK(O10),ISBLANK(I52)),"",100*O10/I52),100*O10/O19)</f>
        <v>96.41148910663388</v>
      </c>
      <c r="P21" s="121">
        <f>IF(OR(ISBLANK(P10),ISBLANK(P19)),IF(OR(ISBLANK(P10),ISBLANK(J52)),"",100*P10/J52),100*P10/P19)</f>
        <v>102.4722357555997</v>
      </c>
      <c r="Q21" s="56">
        <f>IF(OR(ISBLANK(Q10),ISBLANK(Q19)),IF(OR(ISBLANK(Q10),ISBLANK(J52)),"",100*Q10/J52),100*Q10/Q19)</f>
        <v>90.749415982710588</v>
      </c>
      <c r="R21" s="120" t="str">
        <f>IF(OR(ISBLANK(R10),ISBLANK(R19)),IF(OR(ISBLANK(R10),ISBLANK(K52)),"",100*R10/K52),100*R10/R19)</f>
        <v/>
      </c>
      <c r="S21" s="56" t="str">
        <f>IF(OR(ISBLANK(S10),ISBLANK(S19)),IF(OR(ISBLANK(S10),ISBLANK(K52)),"",100*S10/K52),100*S10/S19)</f>
        <v/>
      </c>
      <c r="T21" s="56" t="str">
        <f>IF(OR(ISBLANK(T10),ISBLANK(T19)),IF(OR(ISBLANK(T10),ISBLANK(L52)),"",100*T10/L52),100*T10/T19)</f>
        <v/>
      </c>
      <c r="U21" s="56" t="str">
        <f>IF(OR(ISBLANK(U10),ISBLANK(U19)),IF(OR(ISBLANK(U10),ISBLANK(M52)),"",100*U10/M52),100*U10/U19)</f>
        <v/>
      </c>
      <c r="V21" s="56" t="str">
        <f>IF(OR(ISBLANK(V10),ISBLANK(V19)),IF(OR(ISBLANK(V10),ISBLANK(N52)),"",100*V10/N52),100*V10/V19)</f>
        <v/>
      </c>
      <c r="W21" s="90" t="str">
        <f>IF(OR(ISBLANK(W10),ISBLANK(W19)),IF(OR(ISBLANK(W10),ISBLANK(O52)),"",100*W10/O52),100*W10/W19)</f>
        <v/>
      </c>
      <c r="X21" s="118"/>
      <c r="Y21" s="316"/>
      <c r="Z21" s="92"/>
    </row>
    <row r="22" spans="2:26" ht="162.75" customHeight="1">
      <c r="B22" s="104">
        <v>10</v>
      </c>
      <c r="C22" s="298" t="s">
        <v>220</v>
      </c>
      <c r="D22" s="119" t="str">
        <f t="shared" ref="D22:W22" si="0">IF(OR(ISBLANK(D14),ISBLANK(D10)),"",100*D14/D10)</f>
        <v/>
      </c>
      <c r="E22" s="56" t="str">
        <f t="shared" si="0"/>
        <v/>
      </c>
      <c r="F22" s="120">
        <f t="shared" si="0"/>
        <v>100</v>
      </c>
      <c r="G22" s="56">
        <f t="shared" si="0"/>
        <v>100</v>
      </c>
      <c r="H22" s="120">
        <f t="shared" si="0"/>
        <v>100</v>
      </c>
      <c r="I22" s="56">
        <f t="shared" si="0"/>
        <v>100</v>
      </c>
      <c r="J22" s="121">
        <f t="shared" si="0"/>
        <v>100</v>
      </c>
      <c r="K22" s="56">
        <f t="shared" si="0"/>
        <v>100</v>
      </c>
      <c r="L22" s="120" t="str">
        <f t="shared" si="0"/>
        <v/>
      </c>
      <c r="M22" s="56">
        <f t="shared" si="0"/>
        <v>100</v>
      </c>
      <c r="N22" s="120" t="str">
        <f t="shared" si="0"/>
        <v/>
      </c>
      <c r="O22" s="56">
        <f t="shared" si="0"/>
        <v>100</v>
      </c>
      <c r="P22" s="121" t="str">
        <f t="shared" si="0"/>
        <v/>
      </c>
      <c r="Q22" s="56">
        <f t="shared" si="0"/>
        <v>100</v>
      </c>
      <c r="R22" s="120" t="str">
        <f t="shared" si="0"/>
        <v/>
      </c>
      <c r="S22" s="56" t="str">
        <f t="shared" si="0"/>
        <v/>
      </c>
      <c r="T22" s="56" t="str">
        <f t="shared" si="0"/>
        <v/>
      </c>
      <c r="U22" s="56" t="str">
        <f t="shared" si="0"/>
        <v/>
      </c>
      <c r="V22" s="56" t="str">
        <f t="shared" si="0"/>
        <v/>
      </c>
      <c r="W22" s="56" t="str">
        <f t="shared" si="0"/>
        <v/>
      </c>
      <c r="X22" s="118"/>
      <c r="Y22" s="62"/>
      <c r="Z22" s="92"/>
    </row>
    <row r="23" spans="2:26" ht="92.4" customHeight="1">
      <c r="B23" s="104">
        <v>11</v>
      </c>
      <c r="C23" s="128" t="s">
        <v>221</v>
      </c>
      <c r="D23" s="119" t="str">
        <f>IF(OR(ISBLANK(D16),ISBLANK(D50)),IF(OR(ISBLANK(D16),ISBLANK(D50)),"",D16),D50)</f>
        <v/>
      </c>
      <c r="E23" s="56" t="str">
        <f>IF(OR(ISBLANK(E16),ISBLANK(D50)),IF(OR(ISBLANK(E16),ISBLANK(D50)),"",E16),D50)</f>
        <v/>
      </c>
      <c r="F23" s="120" t="str">
        <f>IF(OR(ISBLANK(F16),ISBLANK(E50)),IF(OR(ISBLANK(F16),ISBLANK(E50)),"",F16),E50)</f>
        <v/>
      </c>
      <c r="G23" s="56" t="str">
        <f>IF(OR(ISBLANK(G16),ISBLANK(E50)),IF(OR(ISBLANK(G16),ISBLANK(E50)),"",G16),E50)</f>
        <v/>
      </c>
      <c r="H23" s="120" t="str">
        <f>IF(OR(ISBLANK(H16),ISBLANK(F50)),IF(OR(ISBLANK(H16),ISBLANK(F50)),"",H16),F50)</f>
        <v/>
      </c>
      <c r="I23" s="56" t="str">
        <f>IF(OR(ISBLANK(I16),ISBLANK(F50)),IF(OR(ISBLANK(I16),ISBLANK(F50)),"",I16),F50)</f>
        <v/>
      </c>
      <c r="J23" s="121" t="str">
        <f>IF(OR(ISBLANK(J16),ISBLANK(G50)),IF(OR(ISBLANK(J16),ISBLANK(G50)),"",J16),G50)</f>
        <v/>
      </c>
      <c r="K23" s="56" t="str">
        <f>IF(OR(ISBLANK(K16),ISBLANK(G50)),IF(OR(ISBLANK(K16),ISBLANK(G50)),"",K16),G50)</f>
        <v/>
      </c>
      <c r="L23" s="120" t="str">
        <f>IF(OR(ISBLANK(L16),ISBLANK(H50)),IF(OR(ISBLANK(L16),ISBLANK(H50)),"",L16),H50)</f>
        <v/>
      </c>
      <c r="M23" s="56" t="str">
        <f>IF(OR(ISBLANK(M16),ISBLANK(H50)),IF(OR(ISBLANK(M16),ISBLANK(H50)),"",M16),H50)</f>
        <v/>
      </c>
      <c r="N23" s="120" t="str">
        <f>IF(OR(ISBLANK(N16),ISBLANK(I50)),IF(OR(ISBLANK(N16),ISBLANK(I50)),"",N16),I50)</f>
        <v/>
      </c>
      <c r="O23" s="56" t="str">
        <f>IF(OR(ISBLANK(O16),ISBLANK(I50)),IF(OR(ISBLANK(O16),ISBLANK(I50)),"",O16),I50)</f>
        <v/>
      </c>
      <c r="P23" s="121" t="str">
        <f>IF(OR(ISBLANK(P16),ISBLANK(J50)),IF(OR(ISBLANK(P16),ISBLANK(J50)),"",P16),J50)</f>
        <v/>
      </c>
      <c r="Q23" s="56" t="str">
        <f>IF(OR(ISBLANK(Q16),ISBLANK(J50)),IF(OR(ISBLANK(Q16),ISBLANK(J50)),"",Q16),J50)</f>
        <v/>
      </c>
      <c r="R23" s="120" t="str">
        <f>IF(OR(ISBLANK(R16),ISBLANK(K50)),IF(OR(ISBLANK(R16),ISBLANK(K50)),"",R16),K50)</f>
        <v/>
      </c>
      <c r="S23" s="56">
        <f>IF(OR(ISBLANK(S16),ISBLANK(K50)),IF(OR(ISBLANK(S16),ISBLANK(K50)),"",S16),K50)</f>
        <v>98.9</v>
      </c>
      <c r="T23" s="56" t="str">
        <f>IF(OR(ISBLANK(T16),ISBLANK(L50)),IF(OR(ISBLANK(T16),ISBLANK(L50)),"",T16),L50)</f>
        <v/>
      </c>
      <c r="U23" s="56" t="str">
        <f>IF(OR(ISBLANK(U16),ISBLANK(M50)),IF(OR(ISBLANK(U16),ISBLANK(M50)),"",U16),M50)</f>
        <v/>
      </c>
      <c r="V23" s="56" t="str">
        <f>IF(OR(ISBLANK(V16),ISBLANK(N50)),IF(OR(ISBLANK(V16),ISBLANK(N50)),"",V16),N50)</f>
        <v/>
      </c>
      <c r="W23" s="56" t="str">
        <f>IF(OR(ISBLANK(W16),ISBLANK(O50)),IF(OR(ISBLANK(W16),ISBLANK(O50)),"",W16),O50)</f>
        <v/>
      </c>
      <c r="X23" s="118"/>
      <c r="Y23" s="300"/>
      <c r="Z23" s="92" t="s">
        <v>222</v>
      </c>
    </row>
    <row r="24" spans="2:26" ht="62.25" customHeight="1">
      <c r="B24" s="104">
        <v>12</v>
      </c>
      <c r="C24" s="128" t="s">
        <v>223</v>
      </c>
      <c r="D24" s="119" t="str">
        <f>IF(ISBLANK(D17),"",D17)</f>
        <v/>
      </c>
      <c r="E24" s="56" t="str">
        <f t="shared" ref="E24:W24" si="1">IF(ISBLANK(E17),"",E17)</f>
        <v/>
      </c>
      <c r="F24" s="120" t="str">
        <f t="shared" si="1"/>
        <v/>
      </c>
      <c r="G24" s="56" t="str">
        <f t="shared" si="1"/>
        <v/>
      </c>
      <c r="H24" s="120" t="str">
        <f t="shared" si="1"/>
        <v/>
      </c>
      <c r="I24" s="56" t="str">
        <f t="shared" si="1"/>
        <v/>
      </c>
      <c r="J24" s="120" t="str">
        <f t="shared" si="1"/>
        <v/>
      </c>
      <c r="K24" s="56" t="str">
        <f t="shared" si="1"/>
        <v/>
      </c>
      <c r="L24" s="120" t="str">
        <f t="shared" si="1"/>
        <v/>
      </c>
      <c r="M24" s="56" t="str">
        <f t="shared" si="1"/>
        <v/>
      </c>
      <c r="N24" s="120" t="str">
        <f t="shared" si="1"/>
        <v/>
      </c>
      <c r="O24" s="56" t="str">
        <f t="shared" si="1"/>
        <v/>
      </c>
      <c r="P24" s="120" t="str">
        <f t="shared" si="1"/>
        <v/>
      </c>
      <c r="Q24" s="56" t="str">
        <f>IF(ISBLANK(Q17),"",Q17)</f>
        <v/>
      </c>
      <c r="R24" s="120" t="str">
        <f t="shared" si="1"/>
        <v/>
      </c>
      <c r="S24" s="56" t="str">
        <f t="shared" si="1"/>
        <v/>
      </c>
      <c r="T24" s="56" t="str">
        <f t="shared" si="1"/>
        <v/>
      </c>
      <c r="U24" s="56" t="str">
        <f t="shared" si="1"/>
        <v/>
      </c>
      <c r="V24" s="56" t="str">
        <f t="shared" si="1"/>
        <v/>
      </c>
      <c r="W24" s="91" t="str">
        <f t="shared" si="1"/>
        <v/>
      </c>
      <c r="X24" s="60"/>
      <c r="Y24" s="300"/>
      <c r="Z24" s="92"/>
    </row>
    <row r="25" spans="2:26" ht="6" customHeight="1">
      <c r="C25" s="73"/>
      <c r="D25" s="106"/>
      <c r="E25" s="106"/>
      <c r="F25" s="106"/>
      <c r="G25" s="106"/>
      <c r="H25" s="106"/>
      <c r="I25" s="106"/>
      <c r="J25" s="106"/>
      <c r="K25" s="114"/>
      <c r="M25" s="51"/>
      <c r="X25" s="115"/>
    </row>
    <row r="26" spans="2:26">
      <c r="C26" s="73"/>
      <c r="D26" s="106"/>
      <c r="E26" s="106"/>
      <c r="F26" s="106"/>
      <c r="G26" s="106"/>
      <c r="H26" s="106"/>
      <c r="I26" s="106"/>
      <c r="J26" s="106"/>
      <c r="K26" s="106"/>
      <c r="M26" s="51"/>
    </row>
    <row r="27" spans="2:26" ht="22.5" customHeight="1">
      <c r="B27" s="130" t="s">
        <v>224</v>
      </c>
      <c r="C27" s="131"/>
      <c r="D27" s="131"/>
      <c r="E27" s="131"/>
      <c r="F27" s="131"/>
      <c r="G27" s="131"/>
      <c r="H27" s="131"/>
      <c r="I27" s="131"/>
      <c r="J27" s="131"/>
      <c r="K27" s="131"/>
      <c r="L27" s="132"/>
      <c r="M27" s="51"/>
    </row>
    <row r="28" spans="2:26">
      <c r="C28" s="73"/>
      <c r="D28" s="106"/>
      <c r="E28" s="106"/>
      <c r="F28" s="106"/>
      <c r="G28" s="106"/>
      <c r="H28" s="106"/>
      <c r="I28" s="106"/>
      <c r="J28" s="106"/>
      <c r="K28" s="106"/>
      <c r="M28" s="51"/>
    </row>
    <row r="29" spans="2:26">
      <c r="C29" s="73"/>
      <c r="D29" s="106"/>
      <c r="E29" s="106"/>
      <c r="F29" s="133" t="s">
        <v>225</v>
      </c>
      <c r="G29" s="106"/>
      <c r="H29" s="106"/>
      <c r="I29" s="106"/>
      <c r="J29" s="106"/>
      <c r="K29" s="106"/>
      <c r="M29" s="51"/>
    </row>
    <row r="30" spans="2:26">
      <c r="C30" s="73"/>
      <c r="D30" s="106"/>
      <c r="E30" s="106"/>
      <c r="F30" s="107" t="s">
        <v>226</v>
      </c>
      <c r="G30" s="106"/>
      <c r="H30" s="106"/>
      <c r="I30" s="106"/>
      <c r="J30" s="106"/>
      <c r="K30" s="106"/>
      <c r="M30" s="51"/>
    </row>
    <row r="31" spans="2:26">
      <c r="C31" s="73"/>
      <c r="D31" s="106"/>
      <c r="E31" s="106"/>
      <c r="F31" s="108" t="s">
        <v>227</v>
      </c>
      <c r="G31" s="106"/>
      <c r="H31" s="106"/>
      <c r="I31" s="106"/>
      <c r="J31" s="106"/>
      <c r="K31" s="106"/>
      <c r="M31" s="51"/>
    </row>
    <row r="32" spans="2:26">
      <c r="C32" s="73"/>
      <c r="D32" s="106"/>
      <c r="E32" s="106"/>
      <c r="F32" s="108" t="s">
        <v>228</v>
      </c>
      <c r="G32" s="106"/>
      <c r="H32" s="106"/>
      <c r="I32" s="106"/>
      <c r="J32" s="106"/>
      <c r="K32" s="106"/>
      <c r="M32" s="51"/>
    </row>
    <row r="33" spans="2:19">
      <c r="C33" s="73"/>
      <c r="D33" s="106"/>
      <c r="E33" s="106"/>
      <c r="F33" s="108" t="s">
        <v>229</v>
      </c>
      <c r="G33" s="106"/>
      <c r="H33" s="106"/>
      <c r="I33" s="106"/>
      <c r="J33" s="106"/>
      <c r="K33" s="106"/>
      <c r="M33" s="51"/>
    </row>
    <row r="34" spans="2:19">
      <c r="C34" s="73"/>
      <c r="D34" s="106"/>
      <c r="E34" s="106"/>
      <c r="F34" s="106" t="s">
        <v>230</v>
      </c>
      <c r="G34" s="106"/>
      <c r="H34" s="106"/>
      <c r="I34" s="106"/>
      <c r="J34" s="106"/>
      <c r="K34" s="106"/>
      <c r="M34" s="51"/>
    </row>
    <row r="35" spans="2:19">
      <c r="C35" s="73"/>
      <c r="D35" s="106"/>
      <c r="E35" s="106"/>
      <c r="F35" s="106"/>
      <c r="G35" s="106"/>
      <c r="H35" s="106"/>
      <c r="I35" s="106"/>
      <c r="J35" s="106"/>
      <c r="K35" s="106"/>
      <c r="M35" s="51"/>
    </row>
    <row r="36" spans="2:19">
      <c r="C36" s="73"/>
      <c r="D36" s="106"/>
      <c r="E36" s="106"/>
      <c r="F36" s="106"/>
      <c r="G36" s="106"/>
      <c r="H36" s="106"/>
      <c r="I36" s="106"/>
      <c r="J36" s="106"/>
      <c r="K36" s="106"/>
      <c r="M36" s="51"/>
    </row>
    <row r="37" spans="2:19">
      <c r="C37" s="73"/>
      <c r="D37" s="106"/>
      <c r="E37" s="106"/>
      <c r="F37" s="106"/>
      <c r="G37" s="106"/>
      <c r="H37" s="106"/>
      <c r="I37" s="106"/>
      <c r="J37" s="106"/>
      <c r="K37" s="106"/>
      <c r="M37" s="51"/>
    </row>
    <row r="38" spans="2:19">
      <c r="C38" s="73"/>
      <c r="D38" s="106"/>
      <c r="E38" s="106"/>
      <c r="F38" s="106"/>
      <c r="G38" s="106"/>
      <c r="H38" s="106"/>
      <c r="I38" s="106"/>
      <c r="J38" s="106"/>
      <c r="K38" s="106"/>
      <c r="M38" s="51"/>
    </row>
    <row r="39" spans="2:19">
      <c r="C39" s="73"/>
      <c r="D39" s="106"/>
      <c r="E39" s="106"/>
      <c r="F39" s="106"/>
      <c r="G39" s="106"/>
      <c r="H39" s="106"/>
      <c r="I39" s="106"/>
      <c r="J39" s="106"/>
      <c r="K39" s="106"/>
      <c r="M39" s="51"/>
    </row>
    <row r="40" spans="2:19">
      <c r="C40" s="73"/>
      <c r="D40" s="106"/>
      <c r="E40" s="106"/>
      <c r="F40" s="106"/>
      <c r="G40" s="106"/>
      <c r="H40" s="106"/>
      <c r="I40" s="106"/>
      <c r="J40" s="106"/>
      <c r="K40" s="106"/>
      <c r="M40" s="51"/>
    </row>
    <row r="41" spans="2:19">
      <c r="C41" s="73"/>
      <c r="D41" s="106"/>
      <c r="E41" s="106"/>
      <c r="F41" s="106"/>
      <c r="G41" s="106"/>
      <c r="H41" s="106"/>
      <c r="I41" s="106"/>
      <c r="J41" s="106"/>
      <c r="K41" s="106"/>
      <c r="M41" s="51"/>
    </row>
    <row r="42" spans="2:19">
      <c r="C42" s="73"/>
      <c r="D42" s="106"/>
      <c r="E42" s="106"/>
      <c r="F42" s="106"/>
      <c r="G42" s="106"/>
      <c r="H42" s="106"/>
      <c r="I42" s="106"/>
      <c r="J42" s="106"/>
      <c r="K42" s="106"/>
      <c r="M42" s="51"/>
    </row>
    <row r="43" spans="2:19">
      <c r="C43" s="73"/>
      <c r="D43" s="106"/>
      <c r="E43" s="106"/>
      <c r="F43" s="106"/>
      <c r="G43" s="106"/>
      <c r="H43" s="106"/>
      <c r="I43" s="106"/>
      <c r="J43" s="106"/>
      <c r="K43" s="106"/>
      <c r="M43" s="51"/>
    </row>
    <row r="44" spans="2:19">
      <c r="C44" s="73"/>
      <c r="D44" s="106"/>
      <c r="E44" s="106"/>
      <c r="F44" s="106"/>
      <c r="G44" s="106"/>
      <c r="H44" s="106"/>
      <c r="I44" s="106"/>
      <c r="J44" s="106"/>
      <c r="K44" s="106"/>
      <c r="M44" s="51"/>
    </row>
    <row r="45" spans="2:19" ht="15.6" customHeight="1">
      <c r="B45" s="74" t="s">
        <v>231</v>
      </c>
      <c r="C45" s="73"/>
      <c r="D45" s="106"/>
      <c r="E45" s="106"/>
      <c r="F45" s="106"/>
      <c r="G45" s="106"/>
      <c r="H45" s="106"/>
      <c r="I45" s="106"/>
      <c r="J45" s="106"/>
      <c r="K45" s="106"/>
      <c r="M45" s="51"/>
    </row>
    <row r="46" spans="2:19" ht="12.75" customHeight="1">
      <c r="B46" s="75"/>
      <c r="C46" s="73"/>
      <c r="D46" s="106"/>
      <c r="E46" s="106"/>
      <c r="F46" s="106"/>
      <c r="G46" s="106"/>
      <c r="H46" s="106"/>
      <c r="I46" s="106"/>
      <c r="J46" s="106"/>
      <c r="K46" s="106"/>
      <c r="M46" s="51"/>
    </row>
    <row r="47" spans="2:19" ht="23.25" customHeight="1">
      <c r="B47" s="134" t="s">
        <v>232</v>
      </c>
      <c r="C47" s="131"/>
      <c r="D47" s="131"/>
      <c r="E47" s="131"/>
      <c r="F47" s="131"/>
      <c r="G47" s="131"/>
      <c r="H47" s="131"/>
      <c r="I47" s="131"/>
      <c r="J47" s="131"/>
      <c r="K47" s="131"/>
      <c r="L47" s="131"/>
      <c r="M47" s="131"/>
      <c r="N47" s="131"/>
      <c r="O47" s="131"/>
      <c r="P47" s="131"/>
      <c r="Q47" s="372"/>
      <c r="R47" s="372"/>
      <c r="S47" s="373"/>
    </row>
    <row r="48" spans="2:19" ht="18.75" customHeight="1">
      <c r="B48" s="135" t="s">
        <v>198</v>
      </c>
      <c r="C48" s="109" t="s">
        <v>65</v>
      </c>
      <c r="D48" s="136">
        <v>2007</v>
      </c>
      <c r="E48" s="137">
        <v>2013</v>
      </c>
      <c r="F48" s="138">
        <v>2014</v>
      </c>
      <c r="G48" s="139">
        <v>2015</v>
      </c>
      <c r="H48" s="138">
        <v>2016</v>
      </c>
      <c r="I48" s="138">
        <v>2017</v>
      </c>
      <c r="J48" s="137">
        <v>2018</v>
      </c>
      <c r="K48" s="138">
        <v>2019</v>
      </c>
      <c r="L48" s="137">
        <v>2020</v>
      </c>
      <c r="M48" s="138">
        <v>2021</v>
      </c>
      <c r="N48" s="137">
        <v>2022</v>
      </c>
      <c r="O48" s="138">
        <v>2023</v>
      </c>
      <c r="P48" s="41">
        <v>2024</v>
      </c>
      <c r="Q48" s="369" t="s">
        <v>233</v>
      </c>
      <c r="R48" s="370"/>
      <c r="S48" s="371"/>
    </row>
    <row r="49" spans="2:19" ht="15.75" customHeight="1">
      <c r="B49" s="127" t="s">
        <v>234</v>
      </c>
      <c r="C49" s="102"/>
      <c r="D49" s="102"/>
      <c r="E49" s="102"/>
      <c r="F49" s="102"/>
      <c r="G49" s="102"/>
      <c r="H49" s="102"/>
      <c r="I49" s="102"/>
      <c r="J49" s="102"/>
      <c r="K49" s="102"/>
      <c r="L49" s="102"/>
      <c r="M49" s="102"/>
      <c r="N49" s="102"/>
      <c r="O49" s="102"/>
      <c r="P49" s="102"/>
      <c r="Q49" s="367"/>
      <c r="R49" s="367"/>
      <c r="S49" s="368"/>
    </row>
    <row r="50" spans="2:19" ht="156" customHeight="1">
      <c r="B50" s="104">
        <v>13</v>
      </c>
      <c r="C50" s="129" t="s">
        <v>235</v>
      </c>
      <c r="D50" s="43">
        <v>97.2</v>
      </c>
      <c r="E50" s="44"/>
      <c r="F50" s="45"/>
      <c r="G50" s="46"/>
      <c r="H50" s="45"/>
      <c r="I50" s="45"/>
      <c r="J50" s="44"/>
      <c r="K50" s="44">
        <v>98.9</v>
      </c>
      <c r="L50" s="44"/>
      <c r="M50" s="44"/>
      <c r="N50" s="44"/>
      <c r="O50" s="44"/>
      <c r="P50" s="47"/>
      <c r="Q50" s="374" t="s">
        <v>236</v>
      </c>
      <c r="R50" s="375"/>
      <c r="S50" s="376"/>
    </row>
    <row r="51" spans="2:19" ht="15.75" customHeight="1">
      <c r="B51" s="76" t="s">
        <v>237</v>
      </c>
      <c r="C51" s="42"/>
      <c r="D51" s="42"/>
      <c r="E51" s="42"/>
      <c r="F51" s="42"/>
      <c r="G51" s="42"/>
      <c r="H51" s="42"/>
      <c r="I51" s="42"/>
      <c r="J51" s="42"/>
      <c r="K51" s="42"/>
      <c r="L51" s="42"/>
      <c r="M51" s="42"/>
      <c r="N51" s="42"/>
      <c r="O51" s="42"/>
      <c r="P51" s="42"/>
      <c r="Q51" s="378"/>
      <c r="R51" s="378"/>
      <c r="S51" s="379"/>
    </row>
    <row r="52" spans="2:19" ht="106.2" customHeight="1">
      <c r="B52" s="104">
        <v>14</v>
      </c>
      <c r="C52" s="128" t="s">
        <v>216</v>
      </c>
      <c r="D52" s="48"/>
      <c r="E52" s="49">
        <v>360151</v>
      </c>
      <c r="F52" s="50">
        <v>348984</v>
      </c>
      <c r="G52" s="52">
        <v>339695</v>
      </c>
      <c r="H52" s="50">
        <v>332739</v>
      </c>
      <c r="I52" s="50">
        <v>326988</v>
      </c>
      <c r="J52" s="49">
        <v>320196</v>
      </c>
      <c r="K52" s="49">
        <v>315324</v>
      </c>
      <c r="L52" s="49">
        <v>309760</v>
      </c>
      <c r="M52" s="49">
        <v>305877</v>
      </c>
      <c r="N52" s="49">
        <v>301383</v>
      </c>
      <c r="O52" s="49">
        <v>297987</v>
      </c>
      <c r="P52" s="53">
        <v>295432</v>
      </c>
      <c r="Q52" s="374" t="s">
        <v>238</v>
      </c>
      <c r="R52" s="375"/>
      <c r="S52" s="376"/>
    </row>
    <row r="53" spans="2:19" ht="90.6" customHeight="1">
      <c r="B53" s="104">
        <v>15</v>
      </c>
      <c r="C53" s="105" t="s">
        <v>239</v>
      </c>
      <c r="D53" s="48"/>
      <c r="E53" s="49">
        <v>1786882</v>
      </c>
      <c r="F53" s="50">
        <v>1769156</v>
      </c>
      <c r="G53" s="52">
        <v>1749350</v>
      </c>
      <c r="H53" s="50">
        <v>1725974</v>
      </c>
      <c r="I53" s="50">
        <v>1693944</v>
      </c>
      <c r="J53" s="49">
        <v>1656068</v>
      </c>
      <c r="K53" s="49">
        <v>1620356</v>
      </c>
      <c r="L53" s="49">
        <v>1589645</v>
      </c>
      <c r="M53" s="49">
        <v>1562271</v>
      </c>
      <c r="N53" s="49">
        <v>1537342</v>
      </c>
      <c r="O53" s="49">
        <v>1514936</v>
      </c>
      <c r="P53" s="53">
        <v>1495094</v>
      </c>
      <c r="Q53" s="374" t="s">
        <v>240</v>
      </c>
      <c r="R53" s="375"/>
      <c r="S53" s="376"/>
    </row>
    <row r="54" spans="2:19" ht="104.4" customHeight="1">
      <c r="B54" s="104">
        <v>16</v>
      </c>
      <c r="C54" s="128" t="s">
        <v>178</v>
      </c>
      <c r="D54" s="48"/>
      <c r="E54" s="49">
        <v>21131756</v>
      </c>
      <c r="F54" s="50">
        <v>21239457</v>
      </c>
      <c r="G54" s="52">
        <v>21336697</v>
      </c>
      <c r="H54" s="50">
        <v>21425494</v>
      </c>
      <c r="I54" s="50">
        <v>21506813</v>
      </c>
      <c r="J54" s="49">
        <v>21580710</v>
      </c>
      <c r="K54" s="49">
        <v>21649664</v>
      </c>
      <c r="L54" s="49">
        <v>21715079</v>
      </c>
      <c r="M54" s="49">
        <v>21773441</v>
      </c>
      <c r="N54" s="49">
        <v>21832143</v>
      </c>
      <c r="O54" s="49">
        <v>21893579</v>
      </c>
      <c r="P54" s="53">
        <v>21949268</v>
      </c>
      <c r="Q54" s="374" t="s">
        <v>241</v>
      </c>
      <c r="R54" s="375"/>
      <c r="S54" s="376"/>
    </row>
    <row r="55" spans="2:19">
      <c r="C55" s="73"/>
      <c r="D55" s="106"/>
      <c r="E55" s="106"/>
      <c r="F55" s="106"/>
      <c r="G55" s="106"/>
      <c r="H55" s="106"/>
      <c r="I55" s="106"/>
      <c r="J55" s="106"/>
      <c r="K55" s="106"/>
    </row>
    <row r="56" spans="2:19" ht="15.6" customHeight="1">
      <c r="B56" s="377" t="s">
        <v>242</v>
      </c>
      <c r="C56" s="377"/>
      <c r="D56" s="377"/>
      <c r="E56" s="377"/>
      <c r="F56" s="377"/>
      <c r="G56" s="377"/>
      <c r="H56" s="377"/>
      <c r="I56" s="377"/>
      <c r="J56" s="377"/>
    </row>
    <row r="57" spans="2:19" ht="72" customHeight="1">
      <c r="B57" s="522" t="s">
        <v>243</v>
      </c>
      <c r="C57" s="523"/>
      <c r="D57" s="523"/>
      <c r="E57" s="523"/>
      <c r="F57" s="523"/>
      <c r="G57" s="523"/>
      <c r="H57" s="523"/>
      <c r="I57" s="523"/>
      <c r="J57" s="523"/>
      <c r="K57" s="523"/>
      <c r="L57" s="524"/>
    </row>
  </sheetData>
  <sheetProtection algorithmName="SHA-512" hashValue="P0FqvKOTxc4nls1J2MvkkGEFaDTK9oAI0XE43+WDluAwUQTG1z3hzmdJEXjCoPNM2mqbf40RedJ0xXJOqXyedg==" saltValue="iPVQjWVIedXV+STQQmoI4Q=="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8"/>
  <sheetViews>
    <sheetView showGridLines="0" zoomScale="70" zoomScaleNormal="70" workbookViewId="0">
      <selection activeCell="B5" sqref="B5"/>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53.6640625" customWidth="1"/>
    <col min="26" max="26" width="44.5546875" customWidth="1"/>
  </cols>
  <sheetData>
    <row r="1" spans="1:26" ht="15.6" customHeight="1">
      <c r="A1" s="141"/>
      <c r="B1" s="141" t="s">
        <v>194</v>
      </c>
      <c r="C1" s="142"/>
      <c r="D1" s="99" t="s">
        <v>18</v>
      </c>
      <c r="E1" s="142"/>
      <c r="F1" s="142"/>
      <c r="G1" s="142"/>
      <c r="H1" s="142"/>
      <c r="I1" s="142"/>
      <c r="J1" s="142"/>
      <c r="K1" s="142"/>
      <c r="L1" s="142"/>
      <c r="M1" s="142"/>
      <c r="N1" s="142"/>
      <c r="O1" s="142"/>
      <c r="P1" s="142"/>
      <c r="Q1" s="142"/>
      <c r="R1" s="142"/>
      <c r="S1" s="142"/>
      <c r="T1" s="142"/>
      <c r="U1" s="142"/>
      <c r="V1" s="142"/>
      <c r="W1" s="142"/>
      <c r="X1" s="142"/>
      <c r="Y1" s="142"/>
      <c r="Z1" s="142"/>
    </row>
    <row r="2" spans="1:26" ht="15.6" customHeight="1">
      <c r="A2" s="141"/>
      <c r="B2" s="141" t="s">
        <v>195</v>
      </c>
      <c r="C2" s="142"/>
      <c r="D2" s="100" t="s">
        <v>19</v>
      </c>
      <c r="E2" s="142"/>
      <c r="F2" s="142"/>
      <c r="G2" s="142"/>
      <c r="H2" s="142"/>
      <c r="I2" s="142"/>
      <c r="J2" s="142"/>
      <c r="K2" s="142"/>
      <c r="L2" s="142"/>
      <c r="M2" s="142"/>
      <c r="N2" s="142"/>
      <c r="O2" s="142"/>
      <c r="P2" s="142"/>
      <c r="Q2" s="142"/>
      <c r="R2" s="142"/>
      <c r="S2" s="142"/>
      <c r="T2" s="142"/>
      <c r="U2" s="142"/>
      <c r="V2" s="142"/>
      <c r="W2" s="142"/>
      <c r="X2" s="142"/>
      <c r="Y2" s="142"/>
      <c r="Z2" s="142"/>
    </row>
    <row r="3" spans="1:26">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row>
    <row r="4" spans="1:26">
      <c r="A4" s="142"/>
      <c r="B4" s="142"/>
      <c r="C4" s="142"/>
      <c r="D4" s="63" t="s">
        <v>196</v>
      </c>
      <c r="E4" s="64"/>
      <c r="F4" s="64"/>
      <c r="G4" s="142"/>
      <c r="H4" s="142"/>
      <c r="I4" s="142"/>
      <c r="J4" s="142"/>
      <c r="K4" s="142"/>
      <c r="L4" s="142"/>
      <c r="M4" s="142"/>
      <c r="N4" s="142"/>
      <c r="O4" s="142"/>
      <c r="P4" s="142"/>
      <c r="Q4" s="142"/>
      <c r="R4" s="142"/>
      <c r="S4" s="142"/>
      <c r="T4" s="142"/>
      <c r="U4" s="142"/>
      <c r="V4" s="142"/>
      <c r="W4" s="142"/>
      <c r="X4" s="142"/>
      <c r="Y4" s="142"/>
      <c r="Z4" s="142"/>
    </row>
    <row r="5" spans="1:26" ht="21" customHeight="1">
      <c r="A5" s="143"/>
      <c r="B5" s="7" t="s">
        <v>244</v>
      </c>
      <c r="C5" s="8"/>
      <c r="D5" s="8"/>
      <c r="E5" s="40"/>
      <c r="F5" s="8"/>
      <c r="G5" s="8"/>
      <c r="H5" s="8"/>
      <c r="I5" s="8"/>
      <c r="J5" s="8"/>
      <c r="K5" s="8"/>
      <c r="L5" s="8"/>
      <c r="M5" s="8"/>
      <c r="N5" s="143"/>
      <c r="O5" s="143"/>
      <c r="P5" s="143"/>
      <c r="Q5" s="143"/>
      <c r="R5" s="143"/>
      <c r="S5" s="143"/>
      <c r="T5" s="143"/>
      <c r="U5" s="143"/>
      <c r="V5" s="143"/>
      <c r="W5" s="143"/>
      <c r="X5" s="143"/>
      <c r="Y5" s="143"/>
      <c r="Z5" s="143"/>
    </row>
    <row r="6" spans="1:26" ht="15" customHeight="1">
      <c r="A6" s="142"/>
      <c r="B6" s="142"/>
      <c r="C6" s="142"/>
      <c r="D6" s="142"/>
      <c r="E6" s="142"/>
      <c r="F6" s="142"/>
      <c r="G6" s="142"/>
      <c r="H6" s="142"/>
      <c r="I6" s="142"/>
      <c r="J6" s="142"/>
      <c r="K6" s="144"/>
      <c r="L6" s="142"/>
      <c r="M6" s="142"/>
      <c r="N6" s="142"/>
      <c r="O6" s="142"/>
      <c r="P6" s="142"/>
      <c r="Q6" s="142"/>
      <c r="R6" s="142"/>
      <c r="S6" s="142"/>
      <c r="T6" s="142"/>
      <c r="U6" s="142"/>
      <c r="V6" s="142"/>
      <c r="W6" s="142"/>
      <c r="X6" s="142"/>
      <c r="Y6" s="142"/>
      <c r="Z6" s="142"/>
    </row>
    <row r="7" spans="1:26" ht="29.25" customHeight="1">
      <c r="A7" s="142"/>
      <c r="B7" s="97" t="s">
        <v>198</v>
      </c>
      <c r="C7" s="122" t="s">
        <v>65</v>
      </c>
      <c r="D7" s="382" t="s">
        <v>199</v>
      </c>
      <c r="E7" s="400"/>
      <c r="F7" s="382">
        <v>2013</v>
      </c>
      <c r="G7" s="400"/>
      <c r="H7" s="382">
        <v>2014</v>
      </c>
      <c r="I7" s="400"/>
      <c r="J7" s="382">
        <v>2015</v>
      </c>
      <c r="K7" s="400"/>
      <c r="L7" s="382">
        <v>2016</v>
      </c>
      <c r="M7" s="400"/>
      <c r="N7" s="382">
        <v>2017</v>
      </c>
      <c r="O7" s="400"/>
      <c r="P7" s="382">
        <v>2018</v>
      </c>
      <c r="Q7" s="400"/>
      <c r="R7" s="382">
        <v>2019</v>
      </c>
      <c r="S7" s="400"/>
      <c r="T7" s="123">
        <v>2020</v>
      </c>
      <c r="U7" s="123">
        <v>2021</v>
      </c>
      <c r="V7" s="123">
        <v>2022</v>
      </c>
      <c r="W7" s="145">
        <v>2023</v>
      </c>
      <c r="X7" s="288">
        <v>2024</v>
      </c>
      <c r="Y7" s="391" t="s">
        <v>245</v>
      </c>
      <c r="Z7" s="393" t="s">
        <v>201</v>
      </c>
    </row>
    <row r="8" spans="1:26" ht="29.25" customHeight="1">
      <c r="A8" s="142"/>
      <c r="B8" s="98"/>
      <c r="C8" s="124"/>
      <c r="D8" s="125" t="s">
        <v>202</v>
      </c>
      <c r="E8" s="97" t="s">
        <v>203</v>
      </c>
      <c r="F8" s="125" t="s">
        <v>202</v>
      </c>
      <c r="G8" s="97" t="s">
        <v>203</v>
      </c>
      <c r="H8" s="125" t="s">
        <v>202</v>
      </c>
      <c r="I8" s="97" t="s">
        <v>203</v>
      </c>
      <c r="J8" s="125" t="s">
        <v>202</v>
      </c>
      <c r="K8" s="97" t="s">
        <v>203</v>
      </c>
      <c r="L8" s="125" t="s">
        <v>202</v>
      </c>
      <c r="M8" s="97" t="s">
        <v>203</v>
      </c>
      <c r="N8" s="125" t="s">
        <v>202</v>
      </c>
      <c r="O8" s="97" t="s">
        <v>203</v>
      </c>
      <c r="P8" s="125" t="s">
        <v>202</v>
      </c>
      <c r="Q8" s="97" t="s">
        <v>203</v>
      </c>
      <c r="R8" s="125" t="s">
        <v>202</v>
      </c>
      <c r="S8" s="97" t="s">
        <v>203</v>
      </c>
      <c r="T8" s="126"/>
      <c r="U8" s="126"/>
      <c r="V8" s="126"/>
      <c r="W8" s="146"/>
      <c r="X8" s="289"/>
      <c r="Y8" s="392"/>
      <c r="Z8" s="394"/>
    </row>
    <row r="9" spans="1:26" ht="15.6" customHeight="1">
      <c r="A9" s="142"/>
      <c r="B9" s="127" t="s">
        <v>204</v>
      </c>
      <c r="C9" s="102"/>
      <c r="D9" s="102"/>
      <c r="E9" s="102"/>
      <c r="F9" s="102"/>
      <c r="G9" s="102"/>
      <c r="H9" s="102"/>
      <c r="I9" s="102"/>
      <c r="J9" s="102"/>
      <c r="K9" s="102"/>
      <c r="L9" s="102"/>
      <c r="M9" s="102"/>
      <c r="N9" s="102"/>
      <c r="O9" s="102"/>
      <c r="P9" s="102"/>
      <c r="Q9" s="102"/>
      <c r="R9" s="102"/>
      <c r="S9" s="102"/>
      <c r="T9" s="102"/>
      <c r="U9" s="102"/>
      <c r="V9" s="102"/>
      <c r="W9" s="102"/>
      <c r="X9" s="71"/>
      <c r="Y9" s="102"/>
      <c r="Z9" s="103"/>
    </row>
    <row r="10" spans="1:26" ht="103.2" customHeight="1">
      <c r="B10" s="104">
        <v>1</v>
      </c>
      <c r="C10" s="298" t="s">
        <v>246</v>
      </c>
      <c r="D10" s="77"/>
      <c r="E10" s="162"/>
      <c r="F10" s="153">
        <v>124251</v>
      </c>
      <c r="G10" s="162">
        <v>122739</v>
      </c>
      <c r="H10" s="153">
        <v>125483</v>
      </c>
      <c r="I10" s="162">
        <v>126516</v>
      </c>
      <c r="J10" s="153">
        <v>131614</v>
      </c>
      <c r="K10" s="162">
        <v>128868</v>
      </c>
      <c r="L10" s="153">
        <v>130765</v>
      </c>
      <c r="M10" s="162">
        <v>127251</v>
      </c>
      <c r="N10" s="153">
        <v>139822</v>
      </c>
      <c r="O10" s="162">
        <v>137790</v>
      </c>
      <c r="P10" s="153">
        <v>139498</v>
      </c>
      <c r="Q10" s="162">
        <v>136166</v>
      </c>
      <c r="R10" s="153"/>
      <c r="S10" s="162">
        <v>137390</v>
      </c>
      <c r="T10" s="166"/>
      <c r="U10" s="166"/>
      <c r="V10" s="166"/>
      <c r="W10" s="116"/>
      <c r="X10" s="291"/>
      <c r="Y10" s="307" t="s">
        <v>588</v>
      </c>
      <c r="Z10" s="154" t="s">
        <v>247</v>
      </c>
    </row>
    <row r="11" spans="1:26" ht="72" customHeight="1">
      <c r="B11" s="104">
        <v>2</v>
      </c>
      <c r="C11" s="111" t="s">
        <v>248</v>
      </c>
      <c r="D11" s="77"/>
      <c r="E11" s="162"/>
      <c r="F11" s="153">
        <v>120823</v>
      </c>
      <c r="G11" s="162">
        <v>117999</v>
      </c>
      <c r="H11" s="153">
        <v>122580</v>
      </c>
      <c r="I11" s="162">
        <v>121355</v>
      </c>
      <c r="J11" s="153"/>
      <c r="K11" s="162">
        <v>123698</v>
      </c>
      <c r="L11" s="153"/>
      <c r="M11" s="162">
        <v>122504</v>
      </c>
      <c r="N11" s="153"/>
      <c r="O11" s="162">
        <v>132220</v>
      </c>
      <c r="P11" s="153"/>
      <c r="Q11" s="162">
        <v>130767</v>
      </c>
      <c r="R11" s="153"/>
      <c r="S11" s="162">
        <v>133931</v>
      </c>
      <c r="T11" s="166"/>
      <c r="U11" s="166"/>
      <c r="V11" s="166"/>
      <c r="W11" s="116"/>
      <c r="X11" s="291"/>
      <c r="Y11" s="307" t="s">
        <v>589</v>
      </c>
      <c r="Z11" s="154"/>
    </row>
    <row r="12" spans="1:26" ht="87" customHeight="1">
      <c r="B12" s="104">
        <v>3</v>
      </c>
      <c r="C12" s="111" t="s">
        <v>249</v>
      </c>
      <c r="D12" s="77"/>
      <c r="E12" s="162"/>
      <c r="F12" s="153">
        <v>3428</v>
      </c>
      <c r="G12" s="162">
        <v>4740</v>
      </c>
      <c r="H12" s="153">
        <v>2903</v>
      </c>
      <c r="I12" s="162">
        <v>5161</v>
      </c>
      <c r="J12" s="153"/>
      <c r="K12" s="162">
        <v>5170</v>
      </c>
      <c r="L12" s="153"/>
      <c r="M12" s="162">
        <v>4747</v>
      </c>
      <c r="N12" s="153"/>
      <c r="O12" s="162">
        <v>5570</v>
      </c>
      <c r="P12" s="153"/>
      <c r="Q12" s="162">
        <v>5399</v>
      </c>
      <c r="R12" s="153"/>
      <c r="S12" s="162">
        <v>3459</v>
      </c>
      <c r="T12" s="166"/>
      <c r="U12" s="166"/>
      <c r="V12" s="166"/>
      <c r="W12" s="116"/>
      <c r="X12" s="291"/>
      <c r="Y12" s="307" t="s">
        <v>591</v>
      </c>
      <c r="Z12" s="154"/>
    </row>
    <row r="13" spans="1:26" ht="117.6" customHeight="1">
      <c r="B13" s="104">
        <v>4</v>
      </c>
      <c r="C13" s="128" t="s">
        <v>250</v>
      </c>
      <c r="D13" s="77"/>
      <c r="E13" s="162"/>
      <c r="F13" s="153">
        <v>2932</v>
      </c>
      <c r="G13" s="162">
        <v>874</v>
      </c>
      <c r="H13" s="153">
        <v>2702</v>
      </c>
      <c r="I13" s="162">
        <v>929</v>
      </c>
      <c r="J13" s="153"/>
      <c r="K13" s="162">
        <v>1046</v>
      </c>
      <c r="L13" s="153"/>
      <c r="M13" s="162">
        <v>1131</v>
      </c>
      <c r="N13" s="153"/>
      <c r="O13" s="162">
        <v>1120</v>
      </c>
      <c r="P13" s="153"/>
      <c r="Q13" s="162">
        <v>880</v>
      </c>
      <c r="R13" s="153"/>
      <c r="S13" s="162"/>
      <c r="T13" s="166"/>
      <c r="U13" s="166"/>
      <c r="V13" s="166"/>
      <c r="W13" s="116"/>
      <c r="X13" s="291"/>
      <c r="Y13" s="520" t="s">
        <v>593</v>
      </c>
      <c r="Z13" s="154"/>
    </row>
    <row r="14" spans="1:26" ht="121.95" customHeight="1">
      <c r="B14" s="104">
        <v>5</v>
      </c>
      <c r="C14" s="298" t="s">
        <v>251</v>
      </c>
      <c r="D14" s="77"/>
      <c r="E14" s="163"/>
      <c r="F14" s="155">
        <v>124251</v>
      </c>
      <c r="G14" s="163">
        <v>122739</v>
      </c>
      <c r="H14" s="155">
        <v>125483</v>
      </c>
      <c r="I14" s="163">
        <v>126516</v>
      </c>
      <c r="J14" s="155"/>
      <c r="K14" s="163">
        <v>128868</v>
      </c>
      <c r="L14" s="155"/>
      <c r="M14" s="163">
        <v>127251</v>
      </c>
      <c r="N14" s="155"/>
      <c r="O14" s="163">
        <v>137790</v>
      </c>
      <c r="P14" s="155"/>
      <c r="Q14" s="163">
        <v>136166</v>
      </c>
      <c r="R14" s="155"/>
      <c r="S14" s="163">
        <v>137390</v>
      </c>
      <c r="T14" s="166"/>
      <c r="U14" s="166"/>
      <c r="V14" s="166"/>
      <c r="W14" s="116"/>
      <c r="X14" s="291"/>
      <c r="Y14" s="521" t="s">
        <v>590</v>
      </c>
      <c r="Z14" s="154"/>
    </row>
    <row r="15" spans="1:26" ht="15.6" customHeight="1">
      <c r="B15" s="127" t="s">
        <v>252</v>
      </c>
      <c r="C15" s="102"/>
      <c r="D15" s="102"/>
      <c r="E15" s="87"/>
      <c r="F15" s="102"/>
      <c r="G15" s="87"/>
      <c r="H15" s="102"/>
      <c r="I15" s="87"/>
      <c r="J15" s="102"/>
      <c r="K15" s="87"/>
      <c r="L15" s="102"/>
      <c r="M15" s="87"/>
      <c r="N15" s="102"/>
      <c r="O15" s="87"/>
      <c r="P15" s="102"/>
      <c r="Q15" s="87"/>
      <c r="R15" s="102"/>
      <c r="S15" s="87"/>
      <c r="T15" s="87"/>
      <c r="U15" s="87"/>
      <c r="V15" s="87"/>
      <c r="W15" s="87"/>
      <c r="X15" s="290"/>
      <c r="Y15" s="102"/>
      <c r="Z15" s="103"/>
    </row>
    <row r="16" spans="1:26" ht="71.25" customHeight="1" thickBot="1">
      <c r="B16" s="104">
        <v>6</v>
      </c>
      <c r="C16" s="128" t="s">
        <v>253</v>
      </c>
      <c r="D16" s="77"/>
      <c r="E16" s="162"/>
      <c r="F16" s="153"/>
      <c r="G16" s="162"/>
      <c r="H16" s="153"/>
      <c r="I16" s="162"/>
      <c r="J16" s="153"/>
      <c r="K16" s="162"/>
      <c r="L16" s="153"/>
      <c r="M16" s="162"/>
      <c r="N16" s="153"/>
      <c r="O16" s="162"/>
      <c r="P16" s="153"/>
      <c r="Q16" s="162"/>
      <c r="R16" s="153"/>
      <c r="S16" s="162"/>
      <c r="T16" s="116"/>
      <c r="U16" s="166"/>
      <c r="V16" s="167"/>
      <c r="W16" s="116"/>
      <c r="X16" s="292"/>
      <c r="Y16" s="61"/>
      <c r="Z16" s="154"/>
    </row>
    <row r="17" spans="2:26" ht="15.6" customHeight="1" thickTop="1">
      <c r="B17" s="147" t="s">
        <v>217</v>
      </c>
      <c r="C17" s="148"/>
      <c r="D17" s="148"/>
      <c r="E17" s="164"/>
      <c r="F17" s="148"/>
      <c r="G17" s="164"/>
      <c r="H17" s="148"/>
      <c r="I17" s="164"/>
      <c r="J17" s="148"/>
      <c r="K17" s="164"/>
      <c r="L17" s="148"/>
      <c r="M17" s="164"/>
      <c r="N17" s="148"/>
      <c r="O17" s="164"/>
      <c r="P17" s="148"/>
      <c r="Q17" s="164"/>
      <c r="R17" s="148"/>
      <c r="S17" s="164"/>
      <c r="T17" s="164"/>
      <c r="U17" s="164"/>
      <c r="V17" s="164"/>
      <c r="W17" s="164"/>
      <c r="X17" s="156" t="s">
        <v>218</v>
      </c>
      <c r="Y17" s="157"/>
      <c r="Z17" s="158"/>
    </row>
    <row r="18" spans="2:26" ht="70.95" customHeight="1">
      <c r="B18" s="104">
        <v>7</v>
      </c>
      <c r="C18" s="128" t="s">
        <v>254</v>
      </c>
      <c r="D18" s="159" t="str">
        <f t="shared" ref="D18" si="0">IF(OR(ISBLANK(D10),ISBLANK(D16)),IF(OR(ISBLANK(D10),ISBLANK(D44)),"",100*D10/D44),100*D10/D16)</f>
        <v/>
      </c>
      <c r="E18" s="165" t="str">
        <f>IF(OR(ISBLANK(E10),ISBLANK(E16)),IF(OR(ISBLANK(E10),ISBLANK(D44)),"",100*E10/D44),100*E10/E16)</f>
        <v/>
      </c>
      <c r="F18" s="159">
        <f>IF(OR(ISBLANK(F10),ISBLANK(F16)),IF(OR(ISBLANK(F10),ISBLANK(E44)),"",100*F10/E44),100*F10/F16)</f>
        <v>82.719295909671928</v>
      </c>
      <c r="G18" s="165">
        <f>IF(OR(ISBLANK(G10),ISBLANK(G16)),IF(OR(ISBLANK(G10),ISBLANK(E44)),"",100*G10/E44),100*G10/G16)</f>
        <v>81.712691734128668</v>
      </c>
      <c r="H18" s="159">
        <f>IF(OR(ISBLANK(H10),ISBLANK(H16)),IF(OR(ISBLANK(H10),ISBLANK(F44)),"",100*H10/F44),100*H10/H16)</f>
        <v>84.477013080563609</v>
      </c>
      <c r="I18" s="165">
        <f>IF(OR(ISBLANK(I10),ISBLANK(I16)),IF(OR(ISBLANK(I10),ISBLANK(F44)),"",100*I10/F44),100*I10/I16)</f>
        <v>85.172443971698044</v>
      </c>
      <c r="J18" s="159">
        <f>IF(OR(ISBLANK(J10),ISBLANK(J16)),IF(OR(ISBLANK(J10),ISBLANK(G44)),"",100*J10/G44),100*J10/J16)</f>
        <v>88.178858084658785</v>
      </c>
      <c r="K18" s="165">
        <f>IF(OR(ISBLANK(K10),ISBLANK(K16)),IF(OR(ISBLANK(K10),ISBLANK(G44)),"",100*K10/G44),100*K10/K16)</f>
        <v>86.339090702005919</v>
      </c>
      <c r="L18" s="159">
        <f>IF(OR(ISBLANK(L10),ISBLANK(L16)),IF(OR(ISBLANK(L10),ISBLANK(H44)),"",100*L10/H44),100*L10/L16)</f>
        <v>88.307592568831495</v>
      </c>
      <c r="M18" s="165">
        <f>IF(OR(ISBLANK(M10),ISBLANK(M16)),IF(OR(ISBLANK(M10),ISBLANK(H44)),"",100*M10/H44),100*M10/M16)</f>
        <v>85.934534944185202</v>
      </c>
      <c r="N18" s="159">
        <f>IF(OR(ISBLANK(N10),ISBLANK(N16)),IF(OR(ISBLANK(N10),ISBLANK(I44)),"",100*N10/I44),100*N10/N16)</f>
        <v>92.292967563928244</v>
      </c>
      <c r="O18" s="165">
        <f>IF(OR(ISBLANK(O10),ISBLANK(O16)),IF(OR(ISBLANK(O10),ISBLANK(I44)),"",100*O10/I44),100*O10/O16)</f>
        <v>90.95169573195686</v>
      </c>
      <c r="P18" s="159">
        <f>IF(OR(ISBLANK(P10),ISBLANK(P16)),IF(OR(ISBLANK(P10),ISBLANK(J44)),"",100*P10/J44),100*P10/P16)</f>
        <v>91.661629037769075</v>
      </c>
      <c r="Q18" s="165">
        <f>IF(OR(ISBLANK(Q10),ISBLANK(Q16)),IF(OR(ISBLANK(Q10),ISBLANK(J44)),"",100*Q10/J44),100*Q10/Q16)</f>
        <v>89.472231713407098</v>
      </c>
      <c r="R18" s="159" t="str">
        <f>IF(OR(ISBLANK(R10),ISBLANK(R16)),IF(OR(ISBLANK(R10),ISBLANK(K44)),"",100*R10/K44),100*R10/R16)</f>
        <v/>
      </c>
      <c r="S18" s="165">
        <f>IF(OR(ISBLANK(S10),ISBLANK(S16)),IF(OR(ISBLANK(S10),ISBLANK(K44)),"",100*S10/K44),100*S10/S16)</f>
        <v>89.545137553688633</v>
      </c>
      <c r="T18" s="56" t="str">
        <f>IF(OR(ISBLANK(T10),ISBLANK(T16)),IF(OR(ISBLANK(T10),ISBLANK(L44)),"",100*T10/L44),100*T10/T16)</f>
        <v/>
      </c>
      <c r="U18" s="56" t="str">
        <f>IF(OR(ISBLANK(U10),ISBLANK(U16)),IF(OR(ISBLANK(U10),ISBLANK(M44)),"",100*U10/M44),100*U10/U16)</f>
        <v/>
      </c>
      <c r="V18" s="56" t="str">
        <f>IF(OR(ISBLANK(V10),ISBLANK(V16)),IF(OR(ISBLANK(V10),ISBLANK(N44)),"",100*V10/N44),100*V10/V16)</f>
        <v/>
      </c>
      <c r="W18" s="90" t="str">
        <f>IF(OR(ISBLANK(W10),ISBLANK(W16)),IF(OR(ISBLANK(W10),ISBLANK(O44)),"",100*W10/O44),100*W10/W16)</f>
        <v/>
      </c>
      <c r="X18" s="118"/>
      <c r="Y18" s="61"/>
      <c r="Z18" s="160"/>
    </row>
    <row r="19" spans="2:26" ht="144.6" customHeight="1">
      <c r="B19" s="104">
        <v>8</v>
      </c>
      <c r="C19" s="298" t="s">
        <v>255</v>
      </c>
      <c r="D19" s="159" t="str">
        <f t="shared" ref="D19:W19" si="1">IF(OR(ISBLANK(D10),ISBLANK(D14)),"",100*D14/D10)</f>
        <v/>
      </c>
      <c r="E19" s="165" t="str">
        <f t="shared" si="1"/>
        <v/>
      </c>
      <c r="F19" s="159">
        <f t="shared" si="1"/>
        <v>100</v>
      </c>
      <c r="G19" s="165">
        <f t="shared" si="1"/>
        <v>100</v>
      </c>
      <c r="H19" s="159">
        <f t="shared" si="1"/>
        <v>100</v>
      </c>
      <c r="I19" s="165">
        <f t="shared" si="1"/>
        <v>100</v>
      </c>
      <c r="J19" s="159" t="str">
        <f t="shared" si="1"/>
        <v/>
      </c>
      <c r="K19" s="165">
        <f t="shared" si="1"/>
        <v>100</v>
      </c>
      <c r="L19" s="159" t="str">
        <f t="shared" si="1"/>
        <v/>
      </c>
      <c r="M19" s="165">
        <f t="shared" si="1"/>
        <v>100</v>
      </c>
      <c r="N19" s="159" t="str">
        <f t="shared" si="1"/>
        <v/>
      </c>
      <c r="O19" s="165">
        <f t="shared" si="1"/>
        <v>100</v>
      </c>
      <c r="P19" s="159" t="str">
        <f t="shared" si="1"/>
        <v/>
      </c>
      <c r="Q19" s="165">
        <f t="shared" si="1"/>
        <v>100</v>
      </c>
      <c r="R19" s="159" t="str">
        <f t="shared" si="1"/>
        <v/>
      </c>
      <c r="S19" s="165">
        <f t="shared" si="1"/>
        <v>100</v>
      </c>
      <c r="T19" s="165" t="str">
        <f t="shared" si="1"/>
        <v/>
      </c>
      <c r="U19" s="165" t="str">
        <f t="shared" si="1"/>
        <v/>
      </c>
      <c r="V19" s="165" t="str">
        <f t="shared" si="1"/>
        <v/>
      </c>
      <c r="W19" s="165" t="str">
        <f t="shared" si="1"/>
        <v/>
      </c>
      <c r="X19" s="140"/>
      <c r="Y19" s="61"/>
      <c r="Z19" s="160"/>
    </row>
    <row r="20" spans="2:26" ht="6" customHeight="1">
      <c r="B20" s="142"/>
      <c r="C20" s="149"/>
      <c r="D20" s="106"/>
      <c r="E20" s="106"/>
      <c r="F20" s="106"/>
      <c r="G20" s="106"/>
      <c r="H20" s="106"/>
      <c r="I20" s="106"/>
      <c r="J20" s="106"/>
      <c r="K20" s="114"/>
      <c r="L20" s="51"/>
      <c r="M20" s="142"/>
      <c r="N20" s="142"/>
      <c r="O20" s="142"/>
      <c r="P20" s="142"/>
      <c r="Q20" s="142"/>
      <c r="R20" s="142"/>
      <c r="S20" s="142"/>
      <c r="T20" s="142"/>
      <c r="U20" s="142"/>
      <c r="V20" s="142"/>
      <c r="W20" s="142"/>
      <c r="X20" s="115"/>
      <c r="Y20" s="142"/>
      <c r="Z20" s="142"/>
    </row>
    <row r="21" spans="2:26" ht="12.75" customHeight="1">
      <c r="B21" s="142"/>
      <c r="C21" s="149"/>
      <c r="D21" s="106"/>
      <c r="E21" s="106"/>
      <c r="F21" s="106"/>
      <c r="G21" s="106"/>
      <c r="H21" s="106"/>
      <c r="I21" s="106"/>
      <c r="J21" s="106"/>
      <c r="K21" s="106"/>
      <c r="L21" s="51"/>
      <c r="M21" s="142"/>
      <c r="N21" s="142"/>
      <c r="O21" s="142"/>
      <c r="P21" s="142"/>
      <c r="Q21" s="142"/>
      <c r="R21" s="142"/>
      <c r="S21" s="142"/>
      <c r="T21" s="142"/>
      <c r="U21" s="142"/>
      <c r="V21" s="142"/>
      <c r="W21" s="142"/>
      <c r="X21" s="142"/>
      <c r="Y21" s="142"/>
      <c r="Z21" s="142"/>
    </row>
    <row r="22" spans="2:26" ht="23.25" customHeight="1">
      <c r="B22" s="130" t="s">
        <v>256</v>
      </c>
      <c r="C22" s="131"/>
      <c r="D22" s="131"/>
      <c r="E22" s="131"/>
      <c r="F22" s="131"/>
      <c r="G22" s="131"/>
      <c r="H22" s="131"/>
      <c r="I22" s="131"/>
      <c r="J22" s="131"/>
      <c r="K22" s="131"/>
      <c r="L22" s="161"/>
      <c r="M22" s="142"/>
      <c r="N22" s="142"/>
      <c r="O22" s="142"/>
      <c r="P22" s="142"/>
      <c r="Q22" s="142"/>
      <c r="R22" s="142"/>
      <c r="S22" s="142"/>
      <c r="T22" s="142"/>
      <c r="U22" s="142"/>
      <c r="V22" s="142"/>
      <c r="W22" s="142"/>
      <c r="X22" s="142"/>
      <c r="Y22" s="142"/>
      <c r="Z22" s="142"/>
    </row>
    <row r="23" spans="2:26" ht="15" customHeight="1">
      <c r="B23" s="142"/>
      <c r="C23" s="149"/>
      <c r="D23" s="106"/>
      <c r="E23" s="106"/>
      <c r="F23" s="106"/>
      <c r="G23" s="106"/>
      <c r="H23" s="106"/>
      <c r="I23" s="106"/>
      <c r="J23" s="106"/>
      <c r="K23" s="106"/>
      <c r="L23" s="51"/>
      <c r="M23" s="142"/>
      <c r="N23" s="142"/>
      <c r="O23" s="142"/>
      <c r="P23" s="142"/>
      <c r="Q23" s="142"/>
      <c r="R23" s="142"/>
      <c r="S23" s="142"/>
      <c r="T23" s="142"/>
      <c r="U23" s="142"/>
      <c r="V23" s="142"/>
      <c r="W23" s="142"/>
      <c r="X23" s="142"/>
      <c r="Y23" s="142"/>
      <c r="Z23" s="142"/>
    </row>
    <row r="24" spans="2:26" ht="15" customHeight="1">
      <c r="B24" s="142"/>
      <c r="C24" s="149"/>
      <c r="D24" s="106"/>
      <c r="E24" s="106"/>
      <c r="F24" s="133" t="s">
        <v>257</v>
      </c>
      <c r="G24" s="106"/>
      <c r="H24" s="106"/>
      <c r="I24" s="106"/>
      <c r="J24" s="106"/>
      <c r="K24" s="106"/>
      <c r="L24" s="51"/>
      <c r="M24" s="142"/>
      <c r="N24" s="142"/>
      <c r="O24" s="142"/>
      <c r="P24" s="142"/>
      <c r="Q24" s="142"/>
      <c r="R24" s="142"/>
      <c r="S24" s="142"/>
      <c r="T24" s="142"/>
      <c r="U24" s="142"/>
      <c r="V24" s="142"/>
      <c r="W24" s="142"/>
      <c r="X24" s="142"/>
      <c r="Y24" s="142"/>
      <c r="Z24" s="142"/>
    </row>
    <row r="25" spans="2:26" ht="15" customHeight="1">
      <c r="B25" s="142"/>
      <c r="C25" s="149"/>
      <c r="D25" s="106"/>
      <c r="E25" s="106"/>
      <c r="F25" s="107" t="s">
        <v>258</v>
      </c>
      <c r="G25" s="106"/>
      <c r="H25" s="106"/>
      <c r="I25" s="106"/>
      <c r="J25" s="106"/>
      <c r="K25" s="106"/>
      <c r="L25" s="51"/>
      <c r="M25" s="142"/>
      <c r="N25" s="142"/>
      <c r="O25" s="142"/>
      <c r="P25" s="142"/>
      <c r="Q25" s="142"/>
      <c r="R25" s="142"/>
      <c r="S25" s="142"/>
      <c r="T25" s="142"/>
      <c r="U25" s="142"/>
      <c r="V25" s="142"/>
      <c r="W25" s="142"/>
      <c r="X25" s="142"/>
      <c r="Y25" s="142"/>
      <c r="Z25" s="142"/>
    </row>
    <row r="26" spans="2:26" ht="15" customHeight="1">
      <c r="B26" s="142"/>
      <c r="C26" s="149"/>
      <c r="D26" s="106"/>
      <c r="E26" s="106"/>
      <c r="F26" s="108" t="s">
        <v>259</v>
      </c>
      <c r="G26" s="106"/>
      <c r="H26" s="106"/>
      <c r="I26" s="106"/>
      <c r="J26" s="106"/>
      <c r="K26" s="106"/>
      <c r="L26" s="51"/>
      <c r="M26" s="142"/>
      <c r="N26" s="142"/>
      <c r="O26" s="142"/>
      <c r="P26" s="142"/>
      <c r="Q26" s="142"/>
      <c r="R26" s="142"/>
      <c r="S26" s="142"/>
      <c r="T26" s="142"/>
      <c r="U26" s="142"/>
      <c r="V26" s="142"/>
      <c r="W26" s="142"/>
      <c r="X26" s="142"/>
      <c r="Y26" s="142"/>
      <c r="Z26" s="142"/>
    </row>
    <row r="27" spans="2:26" ht="15" customHeight="1">
      <c r="B27" s="142"/>
      <c r="C27" s="149"/>
      <c r="D27" s="106"/>
      <c r="E27" s="106"/>
      <c r="F27" s="108" t="s">
        <v>260</v>
      </c>
      <c r="G27" s="106"/>
      <c r="H27" s="106"/>
      <c r="I27" s="106"/>
      <c r="J27" s="106"/>
      <c r="K27" s="106"/>
      <c r="L27" s="51"/>
      <c r="M27" s="142"/>
      <c r="N27" s="142"/>
      <c r="O27" s="142"/>
      <c r="P27" s="142"/>
      <c r="Q27" s="142"/>
      <c r="R27" s="142"/>
      <c r="S27" s="142"/>
      <c r="T27" s="142"/>
      <c r="U27" s="142"/>
      <c r="V27" s="142"/>
      <c r="W27" s="142"/>
      <c r="X27" s="142"/>
      <c r="Y27" s="142"/>
      <c r="Z27" s="142"/>
    </row>
    <row r="28" spans="2:26" ht="15" customHeight="1">
      <c r="B28" s="142"/>
      <c r="C28" s="149"/>
      <c r="D28" s="106"/>
      <c r="E28" s="106"/>
      <c r="F28" s="108" t="s">
        <v>261</v>
      </c>
      <c r="G28" s="106"/>
      <c r="H28" s="106"/>
      <c r="I28" s="106"/>
      <c r="J28" s="106"/>
      <c r="K28" s="106"/>
      <c r="L28" s="51"/>
      <c r="M28" s="142"/>
      <c r="N28" s="142"/>
      <c r="O28" s="142"/>
      <c r="P28" s="142"/>
      <c r="Q28" s="142"/>
      <c r="R28" s="142"/>
      <c r="S28" s="142"/>
      <c r="T28" s="142"/>
      <c r="U28" s="142"/>
      <c r="V28" s="142"/>
      <c r="W28" s="142"/>
      <c r="X28" s="142"/>
      <c r="Y28" s="142"/>
      <c r="Z28" s="142"/>
    </row>
    <row r="29" spans="2:26" ht="15" customHeight="1">
      <c r="B29" s="142"/>
      <c r="C29" s="149"/>
      <c r="D29" s="106"/>
      <c r="E29" s="106"/>
      <c r="F29" s="106" t="s">
        <v>230</v>
      </c>
      <c r="G29" s="106"/>
      <c r="H29" s="106"/>
      <c r="I29" s="106"/>
      <c r="J29" s="106"/>
      <c r="K29" s="106"/>
      <c r="L29" s="51"/>
      <c r="M29" s="142"/>
      <c r="N29" s="142"/>
      <c r="O29" s="142"/>
      <c r="P29" s="142"/>
      <c r="Q29" s="142"/>
      <c r="R29" s="142"/>
      <c r="S29" s="142"/>
      <c r="T29" s="142"/>
      <c r="U29" s="142"/>
      <c r="V29" s="142"/>
      <c r="W29" s="142"/>
      <c r="X29" s="142"/>
      <c r="Y29" s="142"/>
      <c r="Z29" s="142"/>
    </row>
    <row r="30" spans="2:26" ht="15" customHeight="1">
      <c r="B30" s="142"/>
      <c r="C30" s="149"/>
      <c r="D30" s="106"/>
      <c r="E30" s="106"/>
      <c r="F30" s="106"/>
      <c r="G30" s="106"/>
      <c r="H30" s="106"/>
      <c r="I30" s="106"/>
      <c r="J30" s="106"/>
      <c r="K30" s="106"/>
      <c r="L30" s="51"/>
      <c r="M30" s="142"/>
      <c r="N30" s="142"/>
      <c r="O30" s="142"/>
      <c r="P30" s="142"/>
      <c r="Q30" s="142"/>
      <c r="R30" s="142"/>
      <c r="S30" s="142"/>
      <c r="T30" s="142"/>
      <c r="U30" s="142"/>
      <c r="V30" s="142"/>
      <c r="W30" s="142"/>
      <c r="X30" s="142"/>
      <c r="Y30" s="142"/>
      <c r="Z30" s="142"/>
    </row>
    <row r="31" spans="2:26" ht="15" customHeight="1">
      <c r="B31" s="142"/>
      <c r="C31" s="149"/>
      <c r="D31" s="106"/>
      <c r="E31" s="106"/>
      <c r="F31" s="106"/>
      <c r="G31" s="106"/>
      <c r="H31" s="106"/>
      <c r="I31" s="106"/>
      <c r="J31" s="106"/>
      <c r="K31" s="106"/>
      <c r="L31" s="51"/>
      <c r="M31" s="142"/>
      <c r="N31" s="142"/>
      <c r="O31" s="142"/>
      <c r="P31" s="142"/>
      <c r="Q31" s="142"/>
      <c r="R31" s="142"/>
      <c r="S31" s="142"/>
      <c r="T31" s="142"/>
      <c r="U31" s="142"/>
      <c r="V31" s="142"/>
      <c r="W31" s="142"/>
      <c r="X31" s="142"/>
      <c r="Y31" s="142"/>
      <c r="Z31" s="142"/>
    </row>
    <row r="32" spans="2:26" ht="15" customHeight="1">
      <c r="B32" s="142"/>
      <c r="C32" s="149"/>
      <c r="D32" s="106"/>
      <c r="E32" s="106"/>
      <c r="F32" s="106"/>
      <c r="G32" s="106"/>
      <c r="H32" s="106"/>
      <c r="I32" s="106"/>
      <c r="J32" s="106"/>
      <c r="K32" s="106"/>
      <c r="L32" s="51"/>
      <c r="M32" s="142"/>
      <c r="N32" s="142"/>
      <c r="O32" s="142"/>
      <c r="P32" s="142"/>
      <c r="Q32" s="142"/>
      <c r="R32" s="142"/>
      <c r="S32" s="142"/>
      <c r="T32" s="142"/>
      <c r="U32" s="142"/>
      <c r="V32" s="142"/>
      <c r="W32" s="142"/>
      <c r="X32" s="142"/>
      <c r="Y32" s="142"/>
      <c r="Z32" s="142"/>
    </row>
    <row r="33" spans="2:26" ht="15" customHeight="1">
      <c r="B33" s="142"/>
      <c r="C33" s="149"/>
      <c r="D33" s="106"/>
      <c r="E33" s="106"/>
      <c r="F33" s="106"/>
      <c r="G33" s="106"/>
      <c r="H33" s="106"/>
      <c r="I33" s="106"/>
      <c r="J33" s="106"/>
      <c r="K33" s="106"/>
      <c r="L33" s="51"/>
      <c r="M33" s="142"/>
      <c r="N33" s="142"/>
      <c r="O33" s="142"/>
      <c r="P33" s="142"/>
      <c r="Q33" s="142"/>
      <c r="R33" s="142"/>
      <c r="S33" s="142"/>
      <c r="T33" s="142"/>
      <c r="U33" s="142"/>
      <c r="V33" s="142"/>
      <c r="W33" s="142"/>
      <c r="X33" s="142"/>
      <c r="Y33" s="142"/>
      <c r="Z33" s="142"/>
    </row>
    <row r="34" spans="2:26" ht="15" customHeight="1">
      <c r="B34" s="142"/>
      <c r="C34" s="149"/>
      <c r="D34" s="106"/>
      <c r="E34" s="106"/>
      <c r="F34" s="106"/>
      <c r="G34" s="106"/>
      <c r="H34" s="106"/>
      <c r="I34" s="106"/>
      <c r="J34" s="106"/>
      <c r="K34" s="106"/>
      <c r="L34" s="51"/>
      <c r="M34" s="142"/>
      <c r="N34" s="142"/>
      <c r="O34" s="142"/>
      <c r="P34" s="142"/>
      <c r="Q34" s="142"/>
      <c r="R34" s="142"/>
      <c r="S34" s="142"/>
      <c r="T34" s="142"/>
      <c r="U34" s="142"/>
      <c r="V34" s="142"/>
      <c r="W34" s="142"/>
      <c r="X34" s="142"/>
      <c r="Y34" s="142"/>
      <c r="Z34" s="142"/>
    </row>
    <row r="35" spans="2:26" ht="15" customHeight="1">
      <c r="B35" s="142"/>
      <c r="C35" s="149"/>
      <c r="D35" s="106"/>
      <c r="E35" s="106"/>
      <c r="F35" s="106"/>
      <c r="G35" s="106"/>
      <c r="H35" s="106"/>
      <c r="I35" s="106"/>
      <c r="J35" s="106"/>
      <c r="K35" s="106"/>
      <c r="L35" s="51"/>
      <c r="M35" s="142"/>
      <c r="N35" s="142"/>
      <c r="O35" s="142"/>
      <c r="P35" s="142"/>
      <c r="Q35" s="142"/>
      <c r="R35" s="142"/>
      <c r="S35" s="142"/>
      <c r="T35" s="142"/>
      <c r="U35" s="142"/>
      <c r="V35" s="142"/>
      <c r="W35" s="142"/>
      <c r="X35" s="142"/>
      <c r="Y35" s="142"/>
      <c r="Z35" s="142"/>
    </row>
    <row r="36" spans="2:26" ht="15" customHeight="1">
      <c r="B36" s="142"/>
      <c r="C36" s="149"/>
      <c r="D36" s="106"/>
      <c r="E36" s="106"/>
      <c r="F36" s="106"/>
      <c r="G36" s="106"/>
      <c r="H36" s="106"/>
      <c r="I36" s="106"/>
      <c r="J36" s="106"/>
      <c r="K36" s="106"/>
      <c r="L36" s="51"/>
      <c r="M36" s="142"/>
      <c r="N36" s="142"/>
      <c r="O36" s="142"/>
      <c r="P36" s="142"/>
      <c r="Q36" s="142"/>
      <c r="R36" s="142"/>
      <c r="S36" s="142"/>
      <c r="T36" s="142"/>
      <c r="U36" s="142"/>
      <c r="V36" s="142"/>
      <c r="W36" s="142"/>
      <c r="X36" s="142"/>
      <c r="Y36" s="142"/>
      <c r="Z36" s="142"/>
    </row>
    <row r="37" spans="2:26" ht="15" customHeight="1">
      <c r="B37" s="142"/>
      <c r="C37" s="149"/>
      <c r="D37" s="106"/>
      <c r="E37" s="106"/>
      <c r="F37" s="106"/>
      <c r="G37" s="106"/>
      <c r="H37" s="106"/>
      <c r="I37" s="106"/>
      <c r="J37" s="106"/>
      <c r="K37" s="106"/>
      <c r="L37" s="51"/>
      <c r="M37" s="142"/>
      <c r="N37" s="142"/>
      <c r="O37" s="142"/>
      <c r="P37" s="142"/>
      <c r="Q37" s="142"/>
      <c r="R37" s="142"/>
      <c r="S37" s="142"/>
      <c r="T37" s="142"/>
      <c r="U37" s="142"/>
      <c r="V37" s="142"/>
      <c r="W37" s="142"/>
      <c r="X37" s="142"/>
      <c r="Y37" s="142"/>
      <c r="Z37" s="142"/>
    </row>
    <row r="38" spans="2:26" ht="15" customHeight="1">
      <c r="B38" s="142"/>
      <c r="C38" s="149"/>
      <c r="D38" s="106"/>
      <c r="E38" s="106"/>
      <c r="F38" s="106"/>
      <c r="G38" s="106"/>
      <c r="H38" s="106"/>
      <c r="I38" s="106"/>
      <c r="J38" s="106"/>
      <c r="K38" s="106"/>
      <c r="L38" s="51"/>
      <c r="M38" s="142"/>
      <c r="N38" s="142"/>
      <c r="O38" s="142"/>
      <c r="P38" s="142"/>
      <c r="Q38" s="142"/>
      <c r="R38" s="142"/>
      <c r="S38" s="142"/>
      <c r="T38" s="142"/>
      <c r="U38" s="142"/>
      <c r="V38" s="142"/>
      <c r="W38" s="142"/>
      <c r="X38" s="142"/>
      <c r="Y38" s="142"/>
      <c r="Z38" s="142"/>
    </row>
    <row r="39" spans="2:26" ht="15" customHeight="1">
      <c r="B39" s="150" t="s">
        <v>231</v>
      </c>
      <c r="C39" s="149"/>
      <c r="D39" s="106"/>
      <c r="E39" s="106"/>
      <c r="F39" s="106"/>
      <c r="G39" s="106"/>
      <c r="H39" s="106"/>
      <c r="I39" s="106"/>
      <c r="J39" s="106"/>
      <c r="K39" s="106"/>
      <c r="L39" s="51"/>
      <c r="M39" s="142"/>
      <c r="N39" s="142"/>
      <c r="O39" s="142"/>
      <c r="P39" s="142"/>
      <c r="Q39" s="142"/>
      <c r="R39" s="142"/>
      <c r="S39" s="142"/>
      <c r="T39" s="142"/>
      <c r="U39" s="142"/>
      <c r="V39" s="142"/>
      <c r="W39" s="142"/>
      <c r="X39" s="142"/>
      <c r="Y39" s="142"/>
      <c r="Z39" s="142"/>
    </row>
    <row r="40" spans="2:26" ht="15" customHeight="1">
      <c r="B40" s="142"/>
      <c r="C40" s="149"/>
      <c r="D40" s="106"/>
      <c r="E40" s="106"/>
      <c r="F40" s="106"/>
      <c r="G40" s="106"/>
      <c r="H40" s="106"/>
      <c r="I40" s="106"/>
      <c r="J40" s="106"/>
      <c r="K40" s="106"/>
      <c r="L40" s="51"/>
      <c r="M40" s="142"/>
      <c r="N40" s="142"/>
      <c r="O40" s="142"/>
      <c r="P40" s="142"/>
      <c r="Q40" s="142"/>
      <c r="R40" s="142"/>
      <c r="S40" s="142"/>
      <c r="T40" s="142"/>
      <c r="U40" s="142"/>
      <c r="V40" s="142"/>
      <c r="W40" s="142"/>
      <c r="X40" s="142"/>
      <c r="Y40" s="142"/>
      <c r="Z40" s="142"/>
    </row>
    <row r="41" spans="2:26" ht="23.25" customHeight="1">
      <c r="B41" s="134" t="s">
        <v>232</v>
      </c>
      <c r="C41" s="131"/>
      <c r="D41" s="131"/>
      <c r="E41" s="131"/>
      <c r="F41" s="131"/>
      <c r="G41" s="131"/>
      <c r="H41" s="131"/>
      <c r="I41" s="131"/>
      <c r="J41" s="131"/>
      <c r="K41" s="131"/>
      <c r="L41" s="131"/>
      <c r="M41" s="131"/>
      <c r="N41" s="131"/>
      <c r="O41" s="131"/>
      <c r="P41" s="131"/>
      <c r="Q41" s="399"/>
      <c r="R41" s="400"/>
    </row>
    <row r="42" spans="2:26" ht="18.75" customHeight="1">
      <c r="B42" s="135" t="s">
        <v>198</v>
      </c>
      <c r="C42" s="109" t="s">
        <v>65</v>
      </c>
      <c r="D42" s="136" t="s">
        <v>199</v>
      </c>
      <c r="E42" s="137">
        <v>2013</v>
      </c>
      <c r="F42" s="138">
        <v>2014</v>
      </c>
      <c r="G42" s="139">
        <v>2015</v>
      </c>
      <c r="H42" s="138">
        <v>2016</v>
      </c>
      <c r="I42" s="138">
        <v>2017</v>
      </c>
      <c r="J42" s="137">
        <v>2018</v>
      </c>
      <c r="K42" s="137">
        <v>2019</v>
      </c>
      <c r="L42" s="137">
        <v>2020</v>
      </c>
      <c r="M42" s="137">
        <v>2021</v>
      </c>
      <c r="N42" s="137">
        <v>2022</v>
      </c>
      <c r="O42" s="137">
        <v>2023</v>
      </c>
      <c r="P42" s="41">
        <v>2024</v>
      </c>
      <c r="Q42" s="398" t="s">
        <v>262</v>
      </c>
      <c r="R42" s="398"/>
    </row>
    <row r="43" spans="2:26" ht="20.25" customHeight="1">
      <c r="B43" s="127" t="s">
        <v>263</v>
      </c>
      <c r="C43" s="152"/>
      <c r="D43" s="152"/>
      <c r="E43" s="152"/>
      <c r="F43" s="152"/>
      <c r="G43" s="152"/>
      <c r="H43" s="152"/>
      <c r="I43" s="152"/>
      <c r="J43" s="152"/>
      <c r="K43" s="152"/>
      <c r="L43" s="152"/>
      <c r="M43" s="152"/>
      <c r="N43" s="152"/>
      <c r="O43" s="152"/>
      <c r="P43" s="152"/>
      <c r="Q43" s="396"/>
      <c r="R43" s="397"/>
    </row>
    <row r="44" spans="2:26" ht="201.6" customHeight="1">
      <c r="B44" s="104">
        <v>9</v>
      </c>
      <c r="C44" s="128" t="s">
        <v>264</v>
      </c>
      <c r="D44" s="48"/>
      <c r="E44" s="49">
        <v>150208</v>
      </c>
      <c r="F44" s="50">
        <v>148541</v>
      </c>
      <c r="G44" s="52">
        <v>149258</v>
      </c>
      <c r="H44" s="50">
        <v>148079</v>
      </c>
      <c r="I44" s="50">
        <v>151498</v>
      </c>
      <c r="J44" s="49">
        <v>152188</v>
      </c>
      <c r="K44" s="49">
        <v>153431</v>
      </c>
      <c r="L44" s="49">
        <v>153533</v>
      </c>
      <c r="M44" s="49">
        <v>160593</v>
      </c>
      <c r="N44" s="49">
        <v>159362</v>
      </c>
      <c r="O44" s="49">
        <v>162146</v>
      </c>
      <c r="P44" s="53">
        <v>164915</v>
      </c>
      <c r="Q44" s="395" t="s">
        <v>265</v>
      </c>
      <c r="R44" s="395"/>
    </row>
    <row r="45" spans="2:26">
      <c r="B45" s="142"/>
      <c r="C45" s="142"/>
      <c r="D45" s="142"/>
      <c r="E45" s="142"/>
      <c r="F45" s="142"/>
      <c r="G45" s="142"/>
      <c r="H45" s="142"/>
      <c r="I45" s="142"/>
      <c r="J45" s="142"/>
      <c r="K45" s="142"/>
      <c r="L45" s="142"/>
      <c r="M45" s="142"/>
      <c r="N45" s="142"/>
      <c r="O45" s="142"/>
      <c r="P45" s="142"/>
      <c r="Q45" s="142"/>
      <c r="R45" s="142"/>
    </row>
    <row r="46" spans="2:26" ht="15.6" customHeight="1">
      <c r="B46" s="387" t="s">
        <v>242</v>
      </c>
      <c r="C46" s="387"/>
      <c r="D46" s="387"/>
      <c r="E46" s="387"/>
      <c r="F46" s="387"/>
      <c r="G46" s="387"/>
      <c r="H46" s="387"/>
      <c r="I46" s="387"/>
      <c r="J46" s="387"/>
      <c r="K46" s="142"/>
      <c r="L46" s="142"/>
      <c r="M46" s="142"/>
      <c r="N46" s="142"/>
      <c r="O46" s="142"/>
      <c r="P46" s="142"/>
      <c r="Q46" s="142"/>
      <c r="R46" s="142"/>
    </row>
    <row r="47" spans="2:26" ht="32.25" customHeight="1">
      <c r="B47" s="388" t="s">
        <v>266</v>
      </c>
      <c r="C47" s="389"/>
      <c r="D47" s="389"/>
      <c r="E47" s="389"/>
      <c r="F47" s="389"/>
      <c r="G47" s="389"/>
      <c r="H47" s="389"/>
      <c r="I47" s="389"/>
      <c r="J47" s="389"/>
      <c r="K47" s="389"/>
      <c r="L47" s="390"/>
    </row>
    <row r="48" spans="2:26">
      <c r="B48" s="318" t="s">
        <v>267</v>
      </c>
      <c r="C48" s="319"/>
      <c r="D48" s="319"/>
      <c r="E48" s="319"/>
      <c r="F48" s="319"/>
      <c r="G48" s="319"/>
      <c r="H48" s="319"/>
      <c r="I48" s="319"/>
      <c r="J48" s="319"/>
      <c r="K48" s="319"/>
      <c r="L48" s="320"/>
    </row>
  </sheetData>
  <sheetProtection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zoomScale="70" zoomScaleNormal="70" workbookViewId="0">
      <selection activeCell="R27" sqref="R27"/>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69" t="s">
        <v>194</v>
      </c>
      <c r="B1" s="169" t="s">
        <v>194</v>
      </c>
      <c r="C1" s="142"/>
      <c r="D1" s="99" t="s">
        <v>18</v>
      </c>
      <c r="E1" s="142"/>
      <c r="F1" s="142"/>
      <c r="G1" s="142"/>
      <c r="H1" s="142"/>
      <c r="I1" s="142"/>
      <c r="J1" s="142"/>
      <c r="K1" s="142"/>
      <c r="L1" s="142"/>
      <c r="M1" s="142"/>
      <c r="N1" s="142"/>
      <c r="O1" s="142"/>
      <c r="P1" s="142"/>
      <c r="Q1" s="142"/>
      <c r="R1" s="142"/>
      <c r="S1" s="142"/>
      <c r="T1" s="142"/>
      <c r="U1" s="142"/>
      <c r="V1" s="142"/>
      <c r="W1" s="142"/>
      <c r="X1" s="142"/>
      <c r="Y1" s="142"/>
    </row>
    <row r="2" spans="1:25" ht="15.6" customHeight="1">
      <c r="A2" s="169" t="s">
        <v>195</v>
      </c>
      <c r="B2" s="169" t="s">
        <v>195</v>
      </c>
      <c r="C2" s="142"/>
      <c r="D2" s="100" t="s">
        <v>19</v>
      </c>
      <c r="E2" s="142"/>
      <c r="F2" s="142"/>
      <c r="G2" s="142"/>
      <c r="H2" s="142"/>
      <c r="I2" s="142"/>
      <c r="J2" s="142"/>
      <c r="K2" s="142"/>
      <c r="L2" s="142"/>
      <c r="M2" s="142"/>
      <c r="N2" s="142"/>
      <c r="O2" s="142"/>
      <c r="P2" s="142"/>
      <c r="Q2" s="142"/>
      <c r="R2" s="142"/>
      <c r="S2" s="142"/>
      <c r="T2" s="142"/>
      <c r="U2" s="142"/>
      <c r="V2" s="142"/>
      <c r="W2" s="142"/>
      <c r="X2" s="142"/>
      <c r="Y2" s="142"/>
    </row>
    <row r="3" spans="1:25">
      <c r="A3" s="142"/>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c r="A4" s="142"/>
      <c r="B4" s="142"/>
      <c r="C4" s="142"/>
      <c r="D4" s="63" t="s">
        <v>196</v>
      </c>
      <c r="E4" s="64"/>
      <c r="F4" s="64"/>
      <c r="G4" s="142"/>
      <c r="H4" s="142"/>
      <c r="I4" s="142"/>
      <c r="J4" s="142"/>
      <c r="K4" s="142"/>
      <c r="L4" s="142"/>
      <c r="M4" s="142"/>
      <c r="N4" s="142"/>
      <c r="O4" s="142"/>
      <c r="P4" s="142"/>
      <c r="Q4" s="142"/>
      <c r="R4" s="142"/>
      <c r="S4" s="142"/>
      <c r="T4" s="142"/>
      <c r="U4" s="142"/>
      <c r="V4" s="142"/>
      <c r="W4" s="142"/>
      <c r="X4" s="142"/>
      <c r="Y4" s="142"/>
    </row>
    <row r="5" spans="1:25" ht="21" customHeight="1">
      <c r="A5" s="143"/>
      <c r="B5" s="7" t="s">
        <v>268</v>
      </c>
      <c r="C5" s="8"/>
      <c r="D5" s="8"/>
      <c r="E5" s="40"/>
      <c r="F5" s="8"/>
      <c r="G5" s="8"/>
      <c r="H5" s="8"/>
      <c r="I5" s="8"/>
      <c r="J5" s="8"/>
      <c r="K5" s="8"/>
      <c r="L5" s="8"/>
      <c r="M5" s="143"/>
      <c r="N5" s="143"/>
      <c r="O5" s="143"/>
      <c r="P5" s="143"/>
      <c r="Q5" s="143"/>
      <c r="R5" s="143"/>
      <c r="S5" s="143"/>
      <c r="T5" s="143"/>
      <c r="U5" s="143"/>
      <c r="V5" s="143"/>
      <c r="W5" s="143"/>
      <c r="X5" s="143"/>
      <c r="Y5" s="143"/>
    </row>
    <row r="6" spans="1:25" ht="15" customHeight="1">
      <c r="A6" s="142"/>
      <c r="B6" s="142"/>
      <c r="C6" s="142"/>
      <c r="D6" s="142"/>
      <c r="E6" s="142"/>
      <c r="F6" s="142"/>
      <c r="G6" s="142"/>
      <c r="H6" s="142"/>
      <c r="I6" s="142"/>
      <c r="J6" s="142"/>
      <c r="K6" s="101"/>
      <c r="L6" s="142"/>
      <c r="M6" s="142"/>
      <c r="N6" s="142"/>
      <c r="O6" s="142"/>
      <c r="P6" s="142"/>
      <c r="Q6" s="142"/>
      <c r="R6" s="142"/>
      <c r="S6" s="142"/>
      <c r="T6" s="142"/>
      <c r="U6" s="142"/>
      <c r="V6" s="142"/>
      <c r="W6" s="142"/>
      <c r="X6" s="142"/>
      <c r="Y6" s="142"/>
    </row>
    <row r="7" spans="1:25" ht="29.25" customHeight="1">
      <c r="A7" s="142"/>
      <c r="B7" s="97" t="s">
        <v>198</v>
      </c>
      <c r="C7" s="97" t="s">
        <v>65</v>
      </c>
      <c r="D7" s="366" t="s">
        <v>199</v>
      </c>
      <c r="E7" s="366"/>
      <c r="F7" s="366">
        <v>2013</v>
      </c>
      <c r="G7" s="366"/>
      <c r="H7" s="366">
        <v>2014</v>
      </c>
      <c r="I7" s="366"/>
      <c r="J7" s="366">
        <v>2015</v>
      </c>
      <c r="K7" s="366"/>
      <c r="L7" s="366">
        <v>2016</v>
      </c>
      <c r="M7" s="366"/>
      <c r="N7" s="366">
        <v>2017</v>
      </c>
      <c r="O7" s="366"/>
      <c r="P7" s="366">
        <v>2018</v>
      </c>
      <c r="Q7" s="366"/>
      <c r="R7" s="366">
        <v>2019</v>
      </c>
      <c r="S7" s="366"/>
      <c r="T7" s="123">
        <v>2020</v>
      </c>
      <c r="U7" s="123">
        <v>2021</v>
      </c>
      <c r="V7" s="123">
        <v>2022</v>
      </c>
      <c r="W7" s="145">
        <v>2023</v>
      </c>
      <c r="X7" s="288">
        <v>2024</v>
      </c>
      <c r="Y7" s="447" t="s">
        <v>245</v>
      </c>
    </row>
    <row r="8" spans="1:25" ht="29.25" customHeight="1">
      <c r="A8" s="142"/>
      <c r="B8" s="98"/>
      <c r="C8" s="151"/>
      <c r="D8" s="125" t="s">
        <v>202</v>
      </c>
      <c r="E8" s="97" t="s">
        <v>203</v>
      </c>
      <c r="F8" s="125" t="s">
        <v>202</v>
      </c>
      <c r="G8" s="97" t="s">
        <v>203</v>
      </c>
      <c r="H8" s="125" t="s">
        <v>202</v>
      </c>
      <c r="I8" s="97" t="s">
        <v>203</v>
      </c>
      <c r="J8" s="125" t="s">
        <v>202</v>
      </c>
      <c r="K8" s="97" t="s">
        <v>203</v>
      </c>
      <c r="L8" s="125" t="s">
        <v>202</v>
      </c>
      <c r="M8" s="97" t="s">
        <v>203</v>
      </c>
      <c r="N8" s="125" t="s">
        <v>202</v>
      </c>
      <c r="O8" s="97" t="s">
        <v>203</v>
      </c>
      <c r="P8" s="125" t="s">
        <v>202</v>
      </c>
      <c r="Q8" s="97" t="s">
        <v>203</v>
      </c>
      <c r="R8" s="125" t="s">
        <v>202</v>
      </c>
      <c r="S8" s="98" t="s">
        <v>203</v>
      </c>
      <c r="T8" s="170"/>
      <c r="U8" s="170"/>
      <c r="V8" s="170"/>
      <c r="W8" s="171"/>
      <c r="X8" s="294"/>
      <c r="Y8" s="448"/>
    </row>
    <row r="9" spans="1:25" ht="15.6" customHeight="1">
      <c r="A9" s="142"/>
      <c r="B9" s="172" t="s">
        <v>269</v>
      </c>
      <c r="C9" s="173"/>
      <c r="D9" s="173"/>
      <c r="E9" s="173"/>
      <c r="F9" s="173"/>
      <c r="G9" s="173"/>
      <c r="H9" s="173"/>
      <c r="I9" s="173"/>
      <c r="J9" s="173"/>
      <c r="K9" s="173"/>
      <c r="L9" s="173"/>
      <c r="M9" s="173"/>
      <c r="N9" s="173"/>
      <c r="O9" s="173"/>
      <c r="P9" s="173"/>
      <c r="Q9" s="173"/>
      <c r="R9" s="173"/>
      <c r="S9" s="173"/>
      <c r="T9" s="173"/>
      <c r="U9" s="173"/>
      <c r="V9" s="173"/>
      <c r="W9" s="173"/>
      <c r="X9" s="297"/>
      <c r="Y9" s="174"/>
    </row>
    <row r="10" spans="1:25" ht="59.4" customHeight="1">
      <c r="A10" s="142"/>
      <c r="B10" s="188">
        <v>1</v>
      </c>
      <c r="C10" s="128" t="s">
        <v>270</v>
      </c>
      <c r="D10" s="77"/>
      <c r="E10" s="162"/>
      <c r="F10" s="80">
        <v>63160</v>
      </c>
      <c r="G10" s="162">
        <v>63160</v>
      </c>
      <c r="H10" s="80">
        <v>65613</v>
      </c>
      <c r="I10" s="162">
        <v>65613</v>
      </c>
      <c r="J10" s="80"/>
      <c r="K10" s="162">
        <v>69435</v>
      </c>
      <c r="L10" s="80"/>
      <c r="M10" s="162">
        <v>68029</v>
      </c>
      <c r="N10" s="80"/>
      <c r="O10" s="162">
        <v>76268</v>
      </c>
      <c r="P10" s="80"/>
      <c r="Q10" s="162">
        <v>74764</v>
      </c>
      <c r="R10" s="153"/>
      <c r="S10" s="162">
        <v>78632</v>
      </c>
      <c r="T10" s="162"/>
      <c r="U10" s="162"/>
      <c r="V10" s="162"/>
      <c r="W10" s="322"/>
      <c r="X10" s="291"/>
      <c r="Y10" s="311" t="s">
        <v>271</v>
      </c>
    </row>
    <row r="11" spans="1:25" ht="127.95" customHeight="1">
      <c r="A11" s="142"/>
      <c r="B11" s="188">
        <v>2</v>
      </c>
      <c r="C11" s="111" t="s">
        <v>272</v>
      </c>
      <c r="D11" s="77"/>
      <c r="E11" s="162"/>
      <c r="F11" s="80"/>
      <c r="G11" s="162">
        <v>63160</v>
      </c>
      <c r="H11" s="80"/>
      <c r="I11" s="162">
        <v>65613</v>
      </c>
      <c r="J11" s="80"/>
      <c r="K11" s="162">
        <v>69435</v>
      </c>
      <c r="L11" s="80"/>
      <c r="M11" s="162">
        <v>68029</v>
      </c>
      <c r="N11" s="80"/>
      <c r="O11" s="162">
        <v>76268</v>
      </c>
      <c r="P11" s="80"/>
      <c r="Q11" s="162">
        <v>74764</v>
      </c>
      <c r="R11" s="153"/>
      <c r="S11" s="162">
        <v>78632</v>
      </c>
      <c r="T11" s="162"/>
      <c r="U11" s="162"/>
      <c r="V11" s="162"/>
      <c r="W11" s="322"/>
      <c r="X11" s="291"/>
      <c r="Y11" s="61"/>
    </row>
    <row r="12" spans="1:25" ht="116.4" customHeight="1">
      <c r="A12" s="142"/>
      <c r="B12" s="188" t="s">
        <v>273</v>
      </c>
      <c r="C12" s="111" t="s">
        <v>274</v>
      </c>
      <c r="D12" s="77"/>
      <c r="E12" s="162"/>
      <c r="F12" s="80"/>
      <c r="G12" s="162">
        <v>63160</v>
      </c>
      <c r="H12" s="80"/>
      <c r="I12" s="162">
        <v>65613</v>
      </c>
      <c r="J12" s="80"/>
      <c r="K12" s="162">
        <v>69435</v>
      </c>
      <c r="L12" s="80"/>
      <c r="M12" s="162">
        <v>68029</v>
      </c>
      <c r="N12" s="80"/>
      <c r="O12" s="162">
        <v>76268</v>
      </c>
      <c r="P12" s="80"/>
      <c r="Q12" s="162">
        <v>74764</v>
      </c>
      <c r="R12" s="153"/>
      <c r="S12" s="162">
        <v>78632</v>
      </c>
      <c r="T12" s="162"/>
      <c r="U12" s="162"/>
      <c r="V12" s="162"/>
      <c r="W12" s="322"/>
      <c r="X12" s="295"/>
      <c r="Y12" s="307" t="s">
        <v>275</v>
      </c>
    </row>
    <row r="13" spans="1:25" ht="156.6" customHeight="1">
      <c r="A13" s="142"/>
      <c r="B13" s="188" t="s">
        <v>276</v>
      </c>
      <c r="C13" s="323" t="s">
        <v>277</v>
      </c>
      <c r="D13" s="77"/>
      <c r="E13" s="162"/>
      <c r="F13" s="80">
        <v>20841</v>
      </c>
      <c r="G13" s="162">
        <v>20841</v>
      </c>
      <c r="H13" s="80">
        <v>21304</v>
      </c>
      <c r="I13" s="162">
        <v>21304</v>
      </c>
      <c r="J13" s="80"/>
      <c r="K13" s="162">
        <v>22552</v>
      </c>
      <c r="L13" s="80"/>
      <c r="M13" s="162"/>
      <c r="N13" s="80"/>
      <c r="O13" s="162"/>
      <c r="P13" s="80"/>
      <c r="Q13" s="162"/>
      <c r="R13" s="153"/>
      <c r="S13" s="162">
        <v>23022</v>
      </c>
      <c r="T13" s="162"/>
      <c r="U13" s="162"/>
      <c r="V13" s="162"/>
      <c r="W13" s="322"/>
      <c r="X13" s="296"/>
      <c r="Y13" s="198" t="s">
        <v>278</v>
      </c>
    </row>
    <row r="14" spans="1:25" ht="67.95" customHeight="1" thickBot="1">
      <c r="A14" s="142"/>
      <c r="B14" s="104">
        <v>5</v>
      </c>
      <c r="C14" s="128" t="s">
        <v>279</v>
      </c>
      <c r="D14" s="77"/>
      <c r="E14" s="162"/>
      <c r="F14" s="80"/>
      <c r="G14" s="162">
        <v>64023</v>
      </c>
      <c r="H14" s="80"/>
      <c r="I14" s="162">
        <v>62572</v>
      </c>
      <c r="J14" s="80"/>
      <c r="K14" s="162">
        <v>62576</v>
      </c>
      <c r="L14" s="80"/>
      <c r="M14" s="162">
        <v>62883</v>
      </c>
      <c r="N14" s="80"/>
      <c r="O14" s="162">
        <v>64089</v>
      </c>
      <c r="P14" s="80"/>
      <c r="Q14" s="162">
        <v>64391</v>
      </c>
      <c r="R14" s="153"/>
      <c r="S14" s="162">
        <v>67765</v>
      </c>
      <c r="T14" s="162"/>
      <c r="U14" s="162"/>
      <c r="V14" s="162"/>
      <c r="W14" s="322"/>
      <c r="X14" s="292"/>
      <c r="Y14" s="61"/>
    </row>
    <row r="15" spans="1:25" ht="19.5" customHeight="1" thickTop="1">
      <c r="A15" s="142"/>
      <c r="B15" s="127" t="s">
        <v>217</v>
      </c>
      <c r="C15" s="102"/>
      <c r="D15" s="113"/>
      <c r="E15" s="195"/>
      <c r="F15" s="113"/>
      <c r="G15" s="195"/>
      <c r="H15" s="113"/>
      <c r="I15" s="195"/>
      <c r="J15" s="113"/>
      <c r="K15" s="195"/>
      <c r="L15" s="113"/>
      <c r="M15" s="195"/>
      <c r="N15" s="113"/>
      <c r="O15" s="195"/>
      <c r="P15" s="113"/>
      <c r="Q15" s="195"/>
      <c r="R15" s="113"/>
      <c r="S15" s="195"/>
      <c r="T15" s="195"/>
      <c r="U15" s="195"/>
      <c r="V15" s="195"/>
      <c r="W15" s="196"/>
      <c r="X15" s="293" t="s">
        <v>218</v>
      </c>
      <c r="Y15" s="175"/>
    </row>
    <row r="16" spans="1:25" ht="93.6" customHeight="1">
      <c r="A16" s="142"/>
      <c r="B16" s="104">
        <v>6</v>
      </c>
      <c r="C16" s="128" t="s">
        <v>280</v>
      </c>
      <c r="D16" s="119" t="str">
        <f t="shared" ref="D16:W16" si="0">IF(OR(ISBLANK(D10),ISBLANK(D11)),"",100*D11/D10)</f>
        <v/>
      </c>
      <c r="E16" s="56" t="str">
        <f t="shared" si="0"/>
        <v/>
      </c>
      <c r="F16" s="120" t="str">
        <f t="shared" si="0"/>
        <v/>
      </c>
      <c r="G16" s="56">
        <f t="shared" si="0"/>
        <v>100</v>
      </c>
      <c r="H16" s="120" t="str">
        <f t="shared" si="0"/>
        <v/>
      </c>
      <c r="I16" s="56">
        <f t="shared" si="0"/>
        <v>100</v>
      </c>
      <c r="J16" s="120" t="str">
        <f t="shared" si="0"/>
        <v/>
      </c>
      <c r="K16" s="56">
        <f t="shared" si="0"/>
        <v>100</v>
      </c>
      <c r="L16" s="120" t="str">
        <f t="shared" si="0"/>
        <v/>
      </c>
      <c r="M16" s="56">
        <f t="shared" si="0"/>
        <v>100</v>
      </c>
      <c r="N16" s="120" t="str">
        <f t="shared" si="0"/>
        <v/>
      </c>
      <c r="O16" s="56">
        <f t="shared" si="0"/>
        <v>100</v>
      </c>
      <c r="P16" s="120" t="str">
        <f t="shared" si="0"/>
        <v/>
      </c>
      <c r="Q16" s="56">
        <f t="shared" si="0"/>
        <v>100</v>
      </c>
      <c r="R16" s="120" t="str">
        <f t="shared" si="0"/>
        <v/>
      </c>
      <c r="S16" s="56">
        <f t="shared" si="0"/>
        <v>100</v>
      </c>
      <c r="T16" s="56" t="str">
        <f t="shared" si="0"/>
        <v/>
      </c>
      <c r="U16" s="56" t="str">
        <f t="shared" si="0"/>
        <v/>
      </c>
      <c r="V16" s="56" t="str">
        <f t="shared" si="0"/>
        <v/>
      </c>
      <c r="W16" s="197" t="str">
        <f t="shared" si="0"/>
        <v/>
      </c>
      <c r="X16" s="176"/>
      <c r="Y16" s="61"/>
    </row>
    <row r="17" spans="1:25" ht="108" customHeight="1">
      <c r="A17" s="142"/>
      <c r="B17" s="104">
        <v>7</v>
      </c>
      <c r="C17" s="298" t="s">
        <v>281</v>
      </c>
      <c r="D17" s="119" t="str">
        <f t="shared" ref="D17:W17" si="1">IF(OR(ISBLANK(D10),ISBLANK(D12)),"",100*D12/D10)</f>
        <v/>
      </c>
      <c r="E17" s="56" t="str">
        <f t="shared" si="1"/>
        <v/>
      </c>
      <c r="F17" s="120" t="str">
        <f t="shared" si="1"/>
        <v/>
      </c>
      <c r="G17" s="56">
        <f t="shared" si="1"/>
        <v>100</v>
      </c>
      <c r="H17" s="120" t="str">
        <f t="shared" si="1"/>
        <v/>
      </c>
      <c r="I17" s="56">
        <f t="shared" si="1"/>
        <v>100</v>
      </c>
      <c r="J17" s="120" t="str">
        <f t="shared" si="1"/>
        <v/>
      </c>
      <c r="K17" s="56">
        <f t="shared" si="1"/>
        <v>100</v>
      </c>
      <c r="L17" s="120" t="str">
        <f t="shared" si="1"/>
        <v/>
      </c>
      <c r="M17" s="56">
        <f t="shared" si="1"/>
        <v>100</v>
      </c>
      <c r="N17" s="120" t="str">
        <f t="shared" si="1"/>
        <v/>
      </c>
      <c r="O17" s="56">
        <f t="shared" si="1"/>
        <v>100</v>
      </c>
      <c r="P17" s="120" t="str">
        <f t="shared" si="1"/>
        <v/>
      </c>
      <c r="Q17" s="56">
        <f t="shared" si="1"/>
        <v>100</v>
      </c>
      <c r="R17" s="120" t="str">
        <f t="shared" si="1"/>
        <v/>
      </c>
      <c r="S17" s="56">
        <f t="shared" si="1"/>
        <v>100</v>
      </c>
      <c r="T17" s="56" t="str">
        <f t="shared" si="1"/>
        <v/>
      </c>
      <c r="U17" s="56" t="str">
        <f t="shared" si="1"/>
        <v/>
      </c>
      <c r="V17" s="56" t="str">
        <f t="shared" si="1"/>
        <v/>
      </c>
      <c r="W17" s="197" t="str">
        <f t="shared" si="1"/>
        <v/>
      </c>
      <c r="X17" s="177"/>
      <c r="Y17" s="61"/>
    </row>
    <row r="18" spans="1:25" ht="58.95" customHeight="1">
      <c r="A18" s="142"/>
      <c r="B18" s="104">
        <v>8</v>
      </c>
      <c r="C18" s="129" t="s">
        <v>282</v>
      </c>
      <c r="D18" s="119" t="str">
        <f>IF(OR(ISBLANK(D$12),ISBLANK(D$13)),"",100*D$13/D$12)</f>
        <v/>
      </c>
      <c r="E18" s="56" t="str">
        <f t="shared" ref="E18:W18" si="2">IF(OR(ISBLANK(E$12),ISBLANK(E$13)),"",100*E$13/E$12)</f>
        <v/>
      </c>
      <c r="F18" s="120" t="str">
        <f t="shared" si="2"/>
        <v/>
      </c>
      <c r="G18" s="56">
        <f t="shared" si="2"/>
        <v>32.997150094996833</v>
      </c>
      <c r="H18" s="120" t="str">
        <f t="shared" si="2"/>
        <v/>
      </c>
      <c r="I18" s="56">
        <f t="shared" si="2"/>
        <v>32.469175315867282</v>
      </c>
      <c r="J18" s="120" t="str">
        <f t="shared" si="2"/>
        <v/>
      </c>
      <c r="K18" s="56">
        <f t="shared" si="2"/>
        <v>32.479297184417078</v>
      </c>
      <c r="L18" s="120" t="str">
        <f t="shared" si="2"/>
        <v/>
      </c>
      <c r="M18" s="56" t="str">
        <f t="shared" si="2"/>
        <v/>
      </c>
      <c r="N18" s="120" t="str">
        <f t="shared" si="2"/>
        <v/>
      </c>
      <c r="O18" s="56" t="str">
        <f t="shared" si="2"/>
        <v/>
      </c>
      <c r="P18" s="120" t="str">
        <f t="shared" si="2"/>
        <v/>
      </c>
      <c r="Q18" s="56" t="str">
        <f t="shared" si="2"/>
        <v/>
      </c>
      <c r="R18" s="120" t="str">
        <f t="shared" si="2"/>
        <v/>
      </c>
      <c r="S18" s="56">
        <f t="shared" si="2"/>
        <v>29.27815647573507</v>
      </c>
      <c r="T18" s="56" t="str">
        <f t="shared" si="2"/>
        <v/>
      </c>
      <c r="U18" s="56" t="str">
        <f t="shared" si="2"/>
        <v/>
      </c>
      <c r="V18" s="56" t="str">
        <f t="shared" si="2"/>
        <v/>
      </c>
      <c r="W18" s="197" t="str">
        <f t="shared" si="2"/>
        <v/>
      </c>
      <c r="X18" s="178"/>
      <c r="Y18" s="61"/>
    </row>
    <row r="19" spans="1:25" ht="6.6" customHeight="1">
      <c r="A19" s="142"/>
      <c r="B19" s="142"/>
      <c r="C19" s="149"/>
      <c r="D19" s="106"/>
      <c r="E19" s="106"/>
      <c r="F19" s="106"/>
      <c r="G19" s="106"/>
      <c r="H19" s="106"/>
      <c r="I19" s="106"/>
      <c r="J19" s="106"/>
      <c r="K19" s="142"/>
      <c r="L19" s="51"/>
      <c r="M19" s="142"/>
      <c r="N19" s="142"/>
      <c r="O19" s="142"/>
      <c r="P19" s="142"/>
      <c r="Q19" s="142"/>
      <c r="R19" s="142"/>
      <c r="S19" s="142"/>
      <c r="T19" s="142"/>
      <c r="U19" s="142"/>
      <c r="V19" s="142"/>
      <c r="W19" s="142"/>
      <c r="X19" s="115"/>
      <c r="Y19" s="142"/>
    </row>
    <row r="20" spans="1:25">
      <c r="A20" s="142"/>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row>
    <row r="21" spans="1:25" ht="15.6" customHeight="1">
      <c r="A21" s="142"/>
      <c r="B21" s="134" t="s">
        <v>232</v>
      </c>
      <c r="C21" s="131"/>
      <c r="D21" s="131"/>
      <c r="E21" s="131"/>
      <c r="F21" s="131"/>
      <c r="G21" s="131"/>
      <c r="H21" s="131"/>
      <c r="I21" s="131"/>
      <c r="J21" s="131"/>
      <c r="K21" s="131"/>
      <c r="L21" s="131"/>
      <c r="M21" s="131"/>
      <c r="N21" s="131"/>
      <c r="O21" s="131"/>
      <c r="P21" s="131"/>
      <c r="Q21" s="372"/>
      <c r="R21" s="372"/>
      <c r="S21" s="373"/>
      <c r="T21" s="142"/>
      <c r="U21" s="142"/>
      <c r="V21" s="142"/>
      <c r="W21" s="142"/>
      <c r="X21" s="142"/>
      <c r="Y21" s="142"/>
    </row>
    <row r="22" spans="1:25" ht="15.6" customHeight="1">
      <c r="A22" s="142"/>
      <c r="B22" s="135" t="s">
        <v>198</v>
      </c>
      <c r="C22" s="109" t="s">
        <v>65</v>
      </c>
      <c r="D22" s="136">
        <v>2012</v>
      </c>
      <c r="E22" s="137">
        <v>2013</v>
      </c>
      <c r="F22" s="138">
        <v>2014</v>
      </c>
      <c r="G22" s="139">
        <v>2015</v>
      </c>
      <c r="H22" s="138">
        <v>2016</v>
      </c>
      <c r="I22" s="138">
        <v>2017</v>
      </c>
      <c r="J22" s="137">
        <v>2018</v>
      </c>
      <c r="K22" s="138">
        <v>2019</v>
      </c>
      <c r="L22" s="137">
        <v>2020</v>
      </c>
      <c r="M22" s="138">
        <v>2021</v>
      </c>
      <c r="N22" s="137">
        <v>2022</v>
      </c>
      <c r="O22" s="138">
        <v>2023</v>
      </c>
      <c r="P22" s="41">
        <v>2024</v>
      </c>
      <c r="Q22" s="369" t="s">
        <v>262</v>
      </c>
      <c r="R22" s="370"/>
      <c r="S22" s="371"/>
      <c r="T22" s="142"/>
      <c r="U22" s="142"/>
      <c r="V22" s="142"/>
      <c r="W22" s="142"/>
      <c r="X22" s="142"/>
      <c r="Y22" s="142"/>
    </row>
    <row r="23" spans="1:25" ht="15.6" customHeight="1">
      <c r="A23" s="142"/>
      <c r="B23" s="127" t="s">
        <v>283</v>
      </c>
      <c r="C23" s="102"/>
      <c r="D23" s="102"/>
      <c r="E23" s="102"/>
      <c r="F23" s="102"/>
      <c r="G23" s="102"/>
      <c r="H23" s="102"/>
      <c r="I23" s="102"/>
      <c r="J23" s="102"/>
      <c r="K23" s="102"/>
      <c r="L23" s="102"/>
      <c r="M23" s="102"/>
      <c r="N23" s="102"/>
      <c r="O23" s="102"/>
      <c r="P23" s="102"/>
      <c r="Q23" s="367"/>
      <c r="R23" s="367"/>
      <c r="S23" s="368"/>
      <c r="T23" s="142"/>
      <c r="U23" s="142"/>
      <c r="V23" s="142"/>
      <c r="W23" s="142"/>
      <c r="X23" s="142"/>
      <c r="Y23" s="142"/>
    </row>
    <row r="24" spans="1:25" ht="151.19999999999999" customHeight="1">
      <c r="A24" s="142"/>
      <c r="B24" s="104">
        <v>9</v>
      </c>
      <c r="C24" s="128" t="s">
        <v>284</v>
      </c>
      <c r="D24" s="179">
        <v>20329</v>
      </c>
      <c r="E24" s="180">
        <v>22361</v>
      </c>
      <c r="F24" s="181">
        <v>20978</v>
      </c>
      <c r="G24" s="182">
        <v>25048</v>
      </c>
      <c r="H24" s="181"/>
      <c r="I24" s="181"/>
      <c r="J24" s="180"/>
      <c r="K24" s="180">
        <v>25936</v>
      </c>
      <c r="L24" s="180"/>
      <c r="M24" s="180"/>
      <c r="N24" s="180"/>
      <c r="O24" s="180"/>
      <c r="P24" s="183"/>
      <c r="Q24" s="374" t="s">
        <v>285</v>
      </c>
      <c r="R24" s="375"/>
      <c r="S24" s="376"/>
      <c r="T24" s="142"/>
      <c r="U24" s="142"/>
      <c r="V24" s="142"/>
      <c r="W24" s="142"/>
      <c r="X24" s="142"/>
      <c r="Y24" s="142"/>
    </row>
    <row r="25" spans="1:25">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row>
    <row r="26" spans="1:25" ht="21" customHeight="1">
      <c r="A26" s="142"/>
      <c r="B26" s="409" t="s">
        <v>286</v>
      </c>
      <c r="C26" s="410"/>
      <c r="D26" s="410"/>
      <c r="E26" s="410"/>
      <c r="F26" s="411"/>
      <c r="G26" s="184" t="s">
        <v>287</v>
      </c>
      <c r="H26" s="412" t="s">
        <v>288</v>
      </c>
      <c r="I26" s="413"/>
      <c r="J26" s="413"/>
      <c r="K26" s="413"/>
      <c r="L26" s="414"/>
      <c r="M26" s="407"/>
      <c r="N26" s="408"/>
      <c r="O26" s="408"/>
      <c r="P26" s="408"/>
      <c r="Q26" s="408"/>
      <c r="R26" s="142"/>
      <c r="S26" s="142"/>
      <c r="T26" s="142"/>
      <c r="U26" s="142"/>
      <c r="V26" s="142"/>
      <c r="W26" s="142"/>
      <c r="X26" s="142"/>
      <c r="Y26" s="142"/>
    </row>
    <row r="27" spans="1:25" ht="88.5" customHeight="1">
      <c r="A27" s="142"/>
      <c r="B27" s="188" t="s">
        <v>289</v>
      </c>
      <c r="C27" s="401" t="s">
        <v>290</v>
      </c>
      <c r="D27" s="402"/>
      <c r="E27" s="402"/>
      <c r="F27" s="403"/>
      <c r="G27" s="308" t="s">
        <v>194</v>
      </c>
      <c r="H27" s="416" t="s">
        <v>291</v>
      </c>
      <c r="I27" s="417"/>
      <c r="J27" s="417"/>
      <c r="K27" s="417"/>
      <c r="L27" s="418"/>
      <c r="M27" s="186"/>
      <c r="N27" s="187"/>
      <c r="O27" s="187"/>
      <c r="P27" s="187"/>
      <c r="Q27" s="187"/>
      <c r="R27" s="142"/>
      <c r="S27" s="142"/>
      <c r="T27" s="142"/>
      <c r="U27" s="142"/>
      <c r="V27" s="142"/>
      <c r="W27" s="142"/>
      <c r="X27" s="142"/>
      <c r="Y27" s="142"/>
    </row>
    <row r="28" spans="1:25" ht="68.25" customHeight="1">
      <c r="A28" s="142"/>
      <c r="B28" s="188" t="s">
        <v>292</v>
      </c>
      <c r="C28" s="415" t="s">
        <v>293</v>
      </c>
      <c r="D28" s="415"/>
      <c r="E28" s="415"/>
      <c r="F28" s="415"/>
      <c r="G28" s="308" t="s">
        <v>194</v>
      </c>
      <c r="H28" s="419" t="s">
        <v>294</v>
      </c>
      <c r="I28" s="420"/>
      <c r="J28" s="420"/>
      <c r="K28" s="420"/>
      <c r="L28" s="421"/>
      <c r="M28" s="186"/>
      <c r="N28" s="187"/>
      <c r="O28" s="187"/>
      <c r="P28" s="187"/>
      <c r="Q28" s="187"/>
      <c r="R28" s="142"/>
      <c r="S28" s="142"/>
      <c r="T28" s="142"/>
      <c r="U28" s="142"/>
      <c r="V28" s="142"/>
      <c r="W28" s="142"/>
      <c r="X28" s="142"/>
      <c r="Y28" s="142"/>
    </row>
    <row r="29" spans="1:25" ht="61.5" customHeight="1">
      <c r="A29" s="142"/>
      <c r="B29" s="188" t="s">
        <v>295</v>
      </c>
      <c r="C29" s="401" t="s">
        <v>296</v>
      </c>
      <c r="D29" s="402"/>
      <c r="E29" s="402"/>
      <c r="F29" s="403"/>
      <c r="G29" s="308" t="s">
        <v>194</v>
      </c>
      <c r="H29" s="404" t="s">
        <v>297</v>
      </c>
      <c r="I29" s="405"/>
      <c r="J29" s="405"/>
      <c r="K29" s="405"/>
      <c r="L29" s="406"/>
      <c r="M29" s="186"/>
      <c r="N29" s="187"/>
      <c r="O29" s="187"/>
      <c r="P29" s="187"/>
      <c r="Q29" s="187"/>
      <c r="R29" s="142"/>
      <c r="S29" s="142"/>
      <c r="T29" s="142"/>
      <c r="U29" s="142"/>
      <c r="V29" s="142"/>
      <c r="W29" s="142"/>
      <c r="X29" s="142"/>
      <c r="Y29" s="142"/>
    </row>
    <row r="30" spans="1:25" ht="77.25" customHeight="1">
      <c r="A30" s="142"/>
      <c r="B30" s="189" t="s">
        <v>298</v>
      </c>
      <c r="C30" s="401" t="s">
        <v>299</v>
      </c>
      <c r="D30" s="402"/>
      <c r="E30" s="402"/>
      <c r="F30" s="403"/>
      <c r="G30" s="309" t="s">
        <v>300</v>
      </c>
      <c r="H30" s="404" t="s">
        <v>301</v>
      </c>
      <c r="I30" s="405"/>
      <c r="J30" s="405"/>
      <c r="K30" s="405"/>
      <c r="L30" s="406"/>
      <c r="M30" s="186"/>
      <c r="N30" s="187"/>
      <c r="O30" s="187"/>
      <c r="P30" s="187"/>
      <c r="Q30" s="187"/>
      <c r="R30" s="142"/>
      <c r="S30" s="142"/>
      <c r="T30" s="142"/>
      <c r="U30" s="142"/>
      <c r="V30" s="142"/>
      <c r="W30" s="142"/>
      <c r="X30" s="142"/>
      <c r="Y30" s="142"/>
    </row>
    <row r="31" spans="1:25" ht="126" customHeight="1">
      <c r="A31" s="142"/>
      <c r="B31" s="189" t="s">
        <v>302</v>
      </c>
      <c r="C31" s="415" t="s">
        <v>303</v>
      </c>
      <c r="D31" s="415"/>
      <c r="E31" s="415"/>
      <c r="F31" s="415"/>
      <c r="G31" s="308" t="s">
        <v>194</v>
      </c>
      <c r="H31" s="419" t="s">
        <v>304</v>
      </c>
      <c r="I31" s="420"/>
      <c r="J31" s="420"/>
      <c r="K31" s="420"/>
      <c r="L31" s="421"/>
      <c r="M31" s="186"/>
      <c r="N31" s="187"/>
      <c r="O31" s="187"/>
      <c r="P31" s="187"/>
      <c r="Q31" s="187"/>
      <c r="R31" s="142"/>
      <c r="S31" s="142"/>
      <c r="T31" s="142"/>
      <c r="U31" s="142"/>
      <c r="V31" s="142"/>
      <c r="W31" s="142"/>
      <c r="X31" s="142"/>
      <c r="Y31" s="142"/>
    </row>
    <row r="32" spans="1:25" ht="38.4" customHeight="1">
      <c r="A32" s="142"/>
      <c r="B32" s="426" t="s">
        <v>305</v>
      </c>
      <c r="C32" s="427"/>
      <c r="D32" s="427"/>
      <c r="E32" s="427"/>
      <c r="F32" s="427"/>
      <c r="G32" s="427"/>
      <c r="H32" s="427"/>
      <c r="I32" s="427"/>
      <c r="J32" s="427"/>
      <c r="K32" s="427"/>
      <c r="L32" s="428"/>
      <c r="M32" s="186"/>
      <c r="N32" s="187"/>
      <c r="O32" s="187"/>
      <c r="P32" s="187"/>
      <c r="Q32" s="187"/>
      <c r="R32" s="142"/>
      <c r="S32" s="142"/>
      <c r="T32" s="142"/>
      <c r="U32" s="142"/>
      <c r="V32" s="142"/>
      <c r="W32" s="142"/>
      <c r="X32" s="142"/>
      <c r="Y32" s="142"/>
    </row>
    <row r="33" spans="1:25" ht="57" customHeight="1">
      <c r="A33" s="142"/>
      <c r="B33" s="189" t="s">
        <v>306</v>
      </c>
      <c r="C33" s="401" t="s">
        <v>307</v>
      </c>
      <c r="D33" s="402"/>
      <c r="E33" s="402"/>
      <c r="F33" s="403"/>
      <c r="G33" s="308" t="s">
        <v>308</v>
      </c>
      <c r="H33" s="429"/>
      <c r="I33" s="430"/>
      <c r="J33" s="430"/>
      <c r="K33" s="430"/>
      <c r="L33" s="431"/>
      <c r="M33" s="186"/>
      <c r="N33" s="187"/>
      <c r="O33" s="187"/>
      <c r="P33" s="187"/>
      <c r="Q33" s="187"/>
      <c r="R33" s="142"/>
      <c r="S33" s="142"/>
      <c r="T33" s="142"/>
      <c r="U33" s="142"/>
      <c r="V33" s="142"/>
      <c r="W33" s="142"/>
      <c r="X33" s="142"/>
      <c r="Y33" s="142"/>
    </row>
    <row r="34" spans="1:25" ht="45" customHeight="1">
      <c r="A34" s="142"/>
      <c r="B34" s="189" t="s">
        <v>309</v>
      </c>
      <c r="C34" s="401" t="s">
        <v>310</v>
      </c>
      <c r="D34" s="402"/>
      <c r="E34" s="402"/>
      <c r="F34" s="403"/>
      <c r="G34" s="308" t="s">
        <v>194</v>
      </c>
      <c r="H34" s="404" t="s">
        <v>311</v>
      </c>
      <c r="I34" s="405"/>
      <c r="J34" s="405"/>
      <c r="K34" s="405"/>
      <c r="L34" s="406"/>
      <c r="M34" s="186"/>
      <c r="N34" s="187"/>
      <c r="O34" s="187"/>
      <c r="P34" s="187"/>
      <c r="Q34" s="187"/>
      <c r="R34" s="142"/>
      <c r="S34" s="142"/>
      <c r="T34" s="142"/>
      <c r="U34" s="142"/>
      <c r="V34" s="142"/>
      <c r="W34" s="142"/>
      <c r="X34" s="142"/>
      <c r="Y34" s="142"/>
    </row>
    <row r="35" spans="1:25" ht="72.75" customHeight="1">
      <c r="A35" s="142"/>
      <c r="B35" s="189" t="s">
        <v>312</v>
      </c>
      <c r="C35" s="415" t="s">
        <v>313</v>
      </c>
      <c r="D35" s="415"/>
      <c r="E35" s="415"/>
      <c r="F35" s="415"/>
      <c r="G35" s="308" t="s">
        <v>194</v>
      </c>
      <c r="H35" s="432" t="s">
        <v>314</v>
      </c>
      <c r="I35" s="432"/>
      <c r="J35" s="432"/>
      <c r="K35" s="432"/>
      <c r="L35" s="432"/>
      <c r="M35" s="186"/>
      <c r="N35" s="187"/>
      <c r="O35" s="187"/>
      <c r="P35" s="187"/>
      <c r="Q35" s="187"/>
      <c r="R35" s="142"/>
      <c r="S35" s="142"/>
      <c r="T35" s="142"/>
      <c r="U35" s="142"/>
      <c r="V35" s="142"/>
      <c r="W35" s="142"/>
      <c r="X35" s="142"/>
      <c r="Y35" s="142"/>
    </row>
    <row r="36" spans="1:25" ht="40.200000000000003" customHeight="1">
      <c r="A36" s="142"/>
      <c r="B36" s="190">
        <v>15</v>
      </c>
      <c r="C36" s="415" t="s">
        <v>315</v>
      </c>
      <c r="D36" s="415"/>
      <c r="E36" s="415"/>
      <c r="F36" s="415"/>
      <c r="G36" s="310" t="s">
        <v>194</v>
      </c>
      <c r="H36" s="424" t="s">
        <v>316</v>
      </c>
      <c r="I36" s="425"/>
      <c r="J36" s="425"/>
      <c r="K36" s="425"/>
      <c r="L36" s="425"/>
      <c r="M36" s="440"/>
      <c r="N36" s="441"/>
      <c r="O36" s="441"/>
      <c r="P36" s="441"/>
      <c r="Q36" s="441"/>
      <c r="R36" s="142"/>
      <c r="S36" s="142"/>
      <c r="T36" s="142"/>
      <c r="U36" s="142"/>
      <c r="V36" s="142"/>
      <c r="W36" s="142"/>
      <c r="X36" s="142"/>
      <c r="Y36" s="142"/>
    </row>
    <row r="37" spans="1:25" ht="126" customHeight="1">
      <c r="A37" s="142"/>
      <c r="B37" s="190">
        <v>16</v>
      </c>
      <c r="C37" s="415" t="s">
        <v>317</v>
      </c>
      <c r="D37" s="415"/>
      <c r="E37" s="415"/>
      <c r="F37" s="415"/>
      <c r="G37" s="310" t="s">
        <v>194</v>
      </c>
      <c r="H37" s="443" t="s">
        <v>318</v>
      </c>
      <c r="I37" s="444"/>
      <c r="J37" s="444"/>
      <c r="K37" s="444"/>
      <c r="L37" s="445"/>
      <c r="M37" s="440"/>
      <c r="N37" s="441"/>
      <c r="O37" s="441"/>
      <c r="P37" s="441"/>
      <c r="Q37" s="441"/>
      <c r="R37" s="142"/>
      <c r="S37" s="142"/>
      <c r="T37" s="142"/>
      <c r="U37" s="142"/>
      <c r="V37" s="142"/>
      <c r="W37" s="142"/>
      <c r="X37" s="142"/>
      <c r="Y37" s="142"/>
    </row>
    <row r="38" spans="1:25" ht="45.6" customHeight="1">
      <c r="A38" s="142"/>
      <c r="B38" s="104"/>
      <c r="C38" s="442" t="s">
        <v>319</v>
      </c>
      <c r="D38" s="442"/>
      <c r="E38" s="442"/>
      <c r="F38" s="442"/>
      <c r="G38" s="168"/>
      <c r="H38" s="422" t="s">
        <v>320</v>
      </c>
      <c r="I38" s="422"/>
      <c r="J38" s="422"/>
      <c r="K38" s="422"/>
      <c r="L38" s="422"/>
      <c r="M38" s="191"/>
      <c r="N38" s="192"/>
      <c r="O38" s="192"/>
      <c r="P38" s="192"/>
      <c r="Q38" s="192"/>
      <c r="R38" s="142"/>
      <c r="S38" s="142"/>
      <c r="T38" s="142"/>
      <c r="U38" s="142"/>
      <c r="V38" s="142"/>
      <c r="W38" s="142"/>
      <c r="X38" s="142"/>
      <c r="Y38" s="142"/>
    </row>
    <row r="39" spans="1:25" ht="45.6" customHeight="1">
      <c r="A39" s="142"/>
      <c r="B39" s="104"/>
      <c r="C39" s="446" t="s">
        <v>321</v>
      </c>
      <c r="D39" s="446"/>
      <c r="E39" s="446"/>
      <c r="F39" s="446"/>
      <c r="G39" s="168"/>
      <c r="H39" s="423"/>
      <c r="I39" s="423"/>
      <c r="J39" s="423"/>
      <c r="K39" s="423"/>
      <c r="L39" s="423"/>
      <c r="M39" s="191"/>
      <c r="N39" s="192"/>
      <c r="O39" s="192"/>
      <c r="P39" s="192"/>
      <c r="Q39" s="192"/>
      <c r="R39" s="142"/>
      <c r="S39" s="142"/>
      <c r="T39" s="142"/>
      <c r="U39" s="142"/>
      <c r="V39" s="142"/>
      <c r="W39" s="142"/>
      <c r="X39" s="142"/>
      <c r="Y39" s="142"/>
    </row>
    <row r="40" spans="1:25" ht="22.2" customHeight="1">
      <c r="A40" s="142"/>
      <c r="B40" s="104"/>
      <c r="C40" s="442" t="s">
        <v>322</v>
      </c>
      <c r="D40" s="442"/>
      <c r="E40" s="442"/>
      <c r="F40" s="442"/>
      <c r="G40" s="168"/>
      <c r="H40" s="423"/>
      <c r="I40" s="423"/>
      <c r="J40" s="423"/>
      <c r="K40" s="423"/>
      <c r="L40" s="423"/>
      <c r="M40" s="191"/>
      <c r="N40" s="192"/>
      <c r="O40" s="192"/>
      <c r="P40" s="192"/>
      <c r="Q40" s="192"/>
      <c r="R40" s="142"/>
      <c r="S40" s="142"/>
      <c r="T40" s="142"/>
      <c r="U40" s="142"/>
      <c r="V40" s="142"/>
      <c r="W40" s="142"/>
      <c r="X40" s="142"/>
      <c r="Y40" s="142"/>
    </row>
    <row r="41" spans="1:25" ht="34.950000000000003" customHeight="1">
      <c r="A41" s="142"/>
      <c r="B41" s="190">
        <v>17</v>
      </c>
      <c r="C41" s="415" t="s">
        <v>323</v>
      </c>
      <c r="D41" s="415"/>
      <c r="E41" s="415"/>
      <c r="F41" s="415"/>
      <c r="G41" s="168"/>
      <c r="H41" s="424" t="s">
        <v>324</v>
      </c>
      <c r="I41" s="425"/>
      <c r="J41" s="425"/>
      <c r="K41" s="425"/>
      <c r="L41" s="435"/>
      <c r="M41" s="440"/>
      <c r="N41" s="441"/>
      <c r="O41" s="441"/>
      <c r="P41" s="441"/>
      <c r="Q41" s="441"/>
      <c r="R41" s="142"/>
      <c r="S41" s="142"/>
      <c r="T41" s="142"/>
      <c r="U41" s="142"/>
      <c r="V41" s="142"/>
      <c r="W41" s="142"/>
      <c r="X41" s="142"/>
      <c r="Y41" s="142"/>
    </row>
    <row r="42" spans="1:25" ht="49.95" customHeight="1">
      <c r="A42" s="142"/>
      <c r="B42" s="190">
        <v>18</v>
      </c>
      <c r="C42" s="415" t="s">
        <v>325</v>
      </c>
      <c r="D42" s="415"/>
      <c r="E42" s="415"/>
      <c r="F42" s="415"/>
      <c r="G42" s="168"/>
      <c r="H42" s="424" t="s">
        <v>324</v>
      </c>
      <c r="I42" s="425"/>
      <c r="J42" s="425"/>
      <c r="K42" s="425"/>
      <c r="L42" s="435"/>
      <c r="M42" s="440"/>
      <c r="N42" s="441"/>
      <c r="O42" s="441"/>
      <c r="P42" s="441"/>
      <c r="Q42" s="441"/>
      <c r="R42" s="142"/>
      <c r="S42" s="142"/>
      <c r="T42" s="142"/>
      <c r="U42" s="142"/>
      <c r="V42" s="142"/>
      <c r="W42" s="142"/>
      <c r="X42" s="142"/>
      <c r="Y42" s="142"/>
    </row>
    <row r="43" spans="1:25" ht="19.95" customHeight="1">
      <c r="A43" s="142"/>
      <c r="B43" s="436" t="s">
        <v>326</v>
      </c>
      <c r="C43" s="437"/>
      <c r="D43" s="437"/>
      <c r="E43" s="437"/>
      <c r="F43" s="437"/>
      <c r="G43" s="437"/>
      <c r="H43" s="437"/>
      <c r="I43" s="437"/>
      <c r="J43" s="437"/>
      <c r="K43" s="437"/>
      <c r="L43" s="438"/>
      <c r="M43" s="191"/>
      <c r="N43" s="192"/>
      <c r="O43" s="192"/>
      <c r="P43" s="192"/>
      <c r="Q43" s="192"/>
      <c r="R43" s="142"/>
      <c r="S43" s="142"/>
      <c r="T43" s="142"/>
      <c r="U43" s="142"/>
      <c r="V43" s="142"/>
      <c r="W43" s="142"/>
      <c r="X43" s="142"/>
      <c r="Y43" s="142"/>
    </row>
    <row r="44" spans="1:25" ht="25.2" customHeight="1">
      <c r="A44" s="142"/>
      <c r="B44" s="190">
        <v>18.100000000000001</v>
      </c>
      <c r="C44" s="442" t="s">
        <v>327</v>
      </c>
      <c r="D44" s="442"/>
      <c r="E44" s="442"/>
      <c r="F44" s="442"/>
      <c r="G44" s="168"/>
      <c r="H44" s="424" t="s">
        <v>324</v>
      </c>
      <c r="I44" s="425"/>
      <c r="J44" s="425"/>
      <c r="K44" s="425"/>
      <c r="L44" s="435"/>
      <c r="M44" s="440"/>
      <c r="N44" s="441"/>
      <c r="O44" s="441"/>
      <c r="P44" s="441"/>
      <c r="Q44" s="441"/>
      <c r="R44" s="142"/>
      <c r="S44" s="142"/>
      <c r="T44" s="142"/>
      <c r="U44" s="142"/>
      <c r="V44" s="142"/>
      <c r="W44" s="142"/>
      <c r="X44" s="142"/>
      <c r="Y44" s="142"/>
    </row>
    <row r="45" spans="1:25" ht="25.2" customHeight="1">
      <c r="A45" s="142"/>
      <c r="B45" s="190">
        <v>18.2</v>
      </c>
      <c r="C45" s="442" t="s">
        <v>328</v>
      </c>
      <c r="D45" s="442"/>
      <c r="E45" s="442"/>
      <c r="F45" s="442"/>
      <c r="G45" s="168" t="s">
        <v>194</v>
      </c>
      <c r="H45" s="423"/>
      <c r="I45" s="423"/>
      <c r="J45" s="423"/>
      <c r="K45" s="423"/>
      <c r="L45" s="433"/>
      <c r="M45" s="440"/>
      <c r="N45" s="441"/>
      <c r="O45" s="441"/>
      <c r="P45" s="441"/>
      <c r="Q45" s="441"/>
      <c r="R45" s="142"/>
      <c r="S45" s="142"/>
      <c r="T45" s="142"/>
      <c r="U45" s="142"/>
      <c r="V45" s="142"/>
      <c r="W45" s="142"/>
      <c r="X45" s="142"/>
      <c r="Y45" s="142"/>
    </row>
    <row r="46" spans="1:25">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row>
    <row r="47" spans="1:25" ht="15.6" customHeight="1">
      <c r="A47" s="142"/>
      <c r="B47" s="439" t="s">
        <v>242</v>
      </c>
      <c r="C47" s="439"/>
      <c r="D47" s="439"/>
      <c r="E47" s="439"/>
      <c r="F47" s="439"/>
      <c r="G47" s="439"/>
      <c r="H47" s="439"/>
      <c r="I47" s="439"/>
      <c r="J47" s="439"/>
      <c r="K47" s="142"/>
      <c r="L47" s="142"/>
      <c r="M47" s="142"/>
      <c r="N47" s="142"/>
      <c r="O47" s="142"/>
      <c r="P47" s="142"/>
      <c r="Q47" s="142"/>
      <c r="R47" s="142"/>
      <c r="S47" s="142"/>
      <c r="T47" s="142"/>
      <c r="U47" s="142"/>
      <c r="V47" s="142"/>
      <c r="W47" s="142"/>
      <c r="X47" s="142"/>
      <c r="Y47" s="142"/>
    </row>
    <row r="48" spans="1:25" ht="72.75" customHeight="1">
      <c r="A48" s="142"/>
      <c r="B48" s="433"/>
      <c r="C48" s="434"/>
      <c r="D48" s="434"/>
      <c r="E48" s="434"/>
      <c r="F48" s="434"/>
      <c r="G48" s="434"/>
      <c r="H48" s="434"/>
      <c r="I48" s="434"/>
      <c r="J48" s="434"/>
      <c r="K48" s="434"/>
      <c r="L48" s="434"/>
      <c r="M48" s="193"/>
      <c r="N48" s="194"/>
      <c r="O48" s="194"/>
      <c r="P48" s="194"/>
      <c r="Q48" s="194"/>
      <c r="R48" s="142"/>
      <c r="S48" s="142"/>
      <c r="T48" s="142"/>
      <c r="U48" s="142"/>
      <c r="V48" s="142"/>
      <c r="W48" s="142"/>
      <c r="X48" s="142"/>
      <c r="Y48" s="142"/>
    </row>
  </sheetData>
  <sheetProtection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00000000-0002-0000-0600-000000000000}">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zoomScale="70" zoomScaleNormal="70" workbookViewId="0">
      <selection activeCell="B5" sqref="B5"/>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69"/>
      <c r="B1" s="169" t="s">
        <v>194</v>
      </c>
      <c r="C1" s="142"/>
      <c r="D1" s="99" t="s">
        <v>18</v>
      </c>
      <c r="E1" s="142"/>
      <c r="F1" s="142"/>
      <c r="G1" s="107"/>
      <c r="H1" s="107"/>
      <c r="I1" s="142"/>
    </row>
    <row r="2" spans="1:9" ht="15.6" customHeight="1">
      <c r="A2" s="169"/>
      <c r="B2" s="169" t="s">
        <v>195</v>
      </c>
      <c r="C2" s="142"/>
      <c r="D2" s="100" t="s">
        <v>19</v>
      </c>
      <c r="E2" s="142"/>
      <c r="F2" s="142"/>
      <c r="G2" s="107"/>
      <c r="H2" s="107"/>
      <c r="I2" s="142"/>
    </row>
    <row r="3" spans="1:9">
      <c r="A3" s="142"/>
      <c r="B3" s="142"/>
      <c r="C3" s="142"/>
      <c r="D3" s="142"/>
      <c r="E3" s="142"/>
      <c r="F3" s="142"/>
      <c r="G3" s="107"/>
      <c r="H3" s="107"/>
      <c r="I3" s="142"/>
    </row>
    <row r="4" spans="1:9">
      <c r="A4" s="142"/>
      <c r="B4" s="142"/>
      <c r="C4" s="142"/>
      <c r="D4" s="63" t="s">
        <v>196</v>
      </c>
      <c r="E4" s="64"/>
      <c r="F4" s="64"/>
      <c r="G4" s="107"/>
      <c r="H4" s="107"/>
      <c r="I4" s="142"/>
    </row>
    <row r="5" spans="1:9" ht="21" customHeight="1">
      <c r="A5" s="143"/>
      <c r="B5" s="7" t="s">
        <v>329</v>
      </c>
      <c r="C5" s="8"/>
      <c r="D5" s="8"/>
      <c r="E5" s="40"/>
      <c r="F5" s="8"/>
      <c r="G5" s="201"/>
      <c r="H5" s="201"/>
      <c r="I5" s="143"/>
    </row>
    <row r="6" spans="1:9" ht="15.75" customHeight="1">
      <c r="A6" s="142"/>
      <c r="B6" s="202"/>
      <c r="C6" s="142"/>
      <c r="D6" s="142"/>
      <c r="E6" s="142"/>
      <c r="F6" s="142"/>
      <c r="G6" s="107"/>
      <c r="H6" s="107"/>
      <c r="I6" s="142"/>
    </row>
    <row r="7" spans="1:9" ht="21" customHeight="1">
      <c r="A7" s="142"/>
      <c r="B7" s="449" t="s">
        <v>330</v>
      </c>
      <c r="C7" s="450"/>
      <c r="D7" s="450"/>
      <c r="E7" s="450"/>
      <c r="F7" s="450"/>
      <c r="G7" s="450"/>
      <c r="H7" s="451"/>
      <c r="I7" s="142"/>
    </row>
    <row r="8" spans="1:9" ht="16.5" customHeight="1">
      <c r="A8" s="142"/>
      <c r="B8" s="203"/>
      <c r="C8" s="142"/>
      <c r="D8" s="142"/>
      <c r="E8" s="142"/>
      <c r="F8" s="142"/>
      <c r="G8" s="107"/>
      <c r="H8" s="107"/>
      <c r="I8" s="142"/>
    </row>
    <row r="9" spans="1:9" ht="11.25" customHeight="1">
      <c r="A9" s="142"/>
      <c r="B9" s="142"/>
      <c r="C9" s="142"/>
      <c r="D9" s="142"/>
      <c r="E9" s="204"/>
      <c r="F9" s="142"/>
      <c r="G9" s="101"/>
      <c r="H9" s="205"/>
      <c r="I9" s="107"/>
    </row>
    <row r="10" spans="1:9" ht="55.95" customHeight="1">
      <c r="A10" s="142"/>
      <c r="B10" s="97" t="s">
        <v>198</v>
      </c>
      <c r="C10" s="97" t="s">
        <v>65</v>
      </c>
      <c r="D10" s="206" t="s">
        <v>331</v>
      </c>
      <c r="E10" s="207" t="s">
        <v>332</v>
      </c>
      <c r="F10" s="208" t="s">
        <v>333</v>
      </c>
      <c r="G10" s="209" t="s">
        <v>334</v>
      </c>
      <c r="H10" s="185" t="s">
        <v>335</v>
      </c>
      <c r="I10" s="210" t="s">
        <v>245</v>
      </c>
    </row>
    <row r="11" spans="1:9" ht="31.2" customHeight="1">
      <c r="A11" s="142"/>
      <c r="B11" s="452" t="s">
        <v>336</v>
      </c>
      <c r="C11" s="453"/>
      <c r="D11" s="453"/>
      <c r="E11" s="453"/>
      <c r="F11" s="453"/>
      <c r="G11" s="453"/>
      <c r="H11" s="453"/>
      <c r="I11" s="454"/>
    </row>
    <row r="12" spans="1:9" ht="18.75" customHeight="1">
      <c r="A12" s="142"/>
      <c r="B12" s="172" t="s">
        <v>337</v>
      </c>
      <c r="C12" s="174"/>
      <c r="D12" s="211" t="s">
        <v>338</v>
      </c>
      <c r="E12" s="212" t="s">
        <v>338</v>
      </c>
      <c r="F12" s="213" t="s">
        <v>338</v>
      </c>
      <c r="G12" s="214"/>
      <c r="H12" s="215"/>
      <c r="I12" s="216"/>
    </row>
    <row r="13" spans="1:9" ht="43.95" customHeight="1" thickBot="1">
      <c r="A13" s="142"/>
      <c r="B13" s="104">
        <v>1</v>
      </c>
      <c r="C13" s="105" t="s">
        <v>339</v>
      </c>
      <c r="D13" s="217" t="s">
        <v>194</v>
      </c>
      <c r="E13" s="217" t="s">
        <v>194</v>
      </c>
      <c r="F13" s="227" t="s">
        <v>194</v>
      </c>
      <c r="G13" s="218"/>
      <c r="H13" s="526" t="s">
        <v>585</v>
      </c>
      <c r="I13" s="62"/>
    </row>
    <row r="14" spans="1:9" ht="29.4" customHeight="1" thickTop="1">
      <c r="A14" s="142"/>
      <c r="B14" s="104">
        <v>2</v>
      </c>
      <c r="C14" s="111" t="s">
        <v>340</v>
      </c>
      <c r="D14" s="217" t="s">
        <v>194</v>
      </c>
      <c r="E14" s="217" t="s">
        <v>194</v>
      </c>
      <c r="F14" s="226" t="s">
        <v>194</v>
      </c>
      <c r="G14" s="219"/>
      <c r="H14" s="220"/>
      <c r="I14" s="62"/>
    </row>
    <row r="15" spans="1:9" ht="21" customHeight="1">
      <c r="A15" s="142"/>
      <c r="B15" s="104">
        <v>3</v>
      </c>
      <c r="C15" s="111" t="s">
        <v>341</v>
      </c>
      <c r="D15" s="217" t="s">
        <v>194</v>
      </c>
      <c r="E15" s="217" t="s">
        <v>194</v>
      </c>
      <c r="F15" s="226" t="s">
        <v>194</v>
      </c>
      <c r="G15" s="221"/>
      <c r="H15" s="220"/>
      <c r="I15" s="62"/>
    </row>
    <row r="16" spans="1:9" ht="28.95" customHeight="1">
      <c r="A16" s="142"/>
      <c r="B16" s="104">
        <v>4</v>
      </c>
      <c r="C16" s="222" t="s">
        <v>342</v>
      </c>
      <c r="D16" s="217" t="s">
        <v>194</v>
      </c>
      <c r="E16" s="217" t="s">
        <v>194</v>
      </c>
      <c r="F16" s="226" t="s">
        <v>194</v>
      </c>
      <c r="G16" s="221"/>
      <c r="H16" s="220"/>
      <c r="I16" s="62"/>
    </row>
    <row r="17" spans="1:9" ht="29.4" customHeight="1">
      <c r="A17" s="142"/>
      <c r="B17" s="104">
        <v>5</v>
      </c>
      <c r="C17" s="222" t="s">
        <v>343</v>
      </c>
      <c r="D17" s="217" t="s">
        <v>194</v>
      </c>
      <c r="E17" s="217" t="s">
        <v>194</v>
      </c>
      <c r="F17" s="226" t="s">
        <v>194</v>
      </c>
      <c r="G17" s="221"/>
      <c r="H17" s="220"/>
      <c r="I17" s="62"/>
    </row>
    <row r="18" spans="1:9" ht="18.75" customHeight="1" thickTop="1">
      <c r="A18" s="142"/>
      <c r="B18" s="172" t="s">
        <v>344</v>
      </c>
      <c r="C18" s="174"/>
      <c r="D18" s="211" t="s">
        <v>338</v>
      </c>
      <c r="E18" s="212" t="s">
        <v>338</v>
      </c>
      <c r="F18" s="213" t="s">
        <v>338</v>
      </c>
      <c r="G18" s="223" t="s">
        <v>334</v>
      </c>
      <c r="H18" s="215"/>
      <c r="I18" s="216"/>
    </row>
    <row r="19" spans="1:9" ht="43.95" customHeight="1" thickBot="1">
      <c r="A19" s="142"/>
      <c r="B19" s="104">
        <v>6</v>
      </c>
      <c r="C19" s="105" t="s">
        <v>345</v>
      </c>
      <c r="D19" s="217" t="s">
        <v>194</v>
      </c>
      <c r="E19" s="217" t="s">
        <v>194</v>
      </c>
      <c r="F19" s="227" t="s">
        <v>194</v>
      </c>
      <c r="G19" s="218"/>
      <c r="H19" s="526" t="s">
        <v>585</v>
      </c>
      <c r="I19" s="62"/>
    </row>
    <row r="20" spans="1:9" ht="29.4" customHeight="1" thickTop="1">
      <c r="A20" s="142"/>
      <c r="B20" s="104">
        <v>7</v>
      </c>
      <c r="C20" s="111" t="s">
        <v>346</v>
      </c>
      <c r="D20" s="217" t="s">
        <v>194</v>
      </c>
      <c r="E20" s="217" t="s">
        <v>194</v>
      </c>
      <c r="F20" s="226" t="s">
        <v>194</v>
      </c>
      <c r="G20" s="221"/>
      <c r="H20" s="220"/>
      <c r="I20" s="62"/>
    </row>
    <row r="21" spans="1:9" ht="27" customHeight="1">
      <c r="A21" s="142"/>
      <c r="B21" s="104">
        <v>8</v>
      </c>
      <c r="C21" s="111" t="s">
        <v>169</v>
      </c>
      <c r="D21" s="217" t="s">
        <v>194</v>
      </c>
      <c r="E21" s="217" t="s">
        <v>194</v>
      </c>
      <c r="F21" s="226" t="s">
        <v>194</v>
      </c>
      <c r="G21" s="221"/>
      <c r="H21" s="220"/>
      <c r="I21" s="62"/>
    </row>
    <row r="22" spans="1:9" ht="28.95" customHeight="1">
      <c r="A22" s="142"/>
      <c r="B22" s="104">
        <v>9</v>
      </c>
      <c r="C22" s="111" t="s">
        <v>347</v>
      </c>
      <c r="D22" s="217" t="s">
        <v>194</v>
      </c>
      <c r="E22" s="217" t="s">
        <v>194</v>
      </c>
      <c r="F22" s="226" t="s">
        <v>194</v>
      </c>
      <c r="G22" s="221"/>
      <c r="H22" s="220"/>
      <c r="I22" s="62"/>
    </row>
    <row r="23" spans="1:9" ht="28.95" customHeight="1">
      <c r="A23" s="142"/>
      <c r="B23" s="104">
        <v>10</v>
      </c>
      <c r="C23" s="111" t="s">
        <v>348</v>
      </c>
      <c r="D23" s="217" t="s">
        <v>194</v>
      </c>
      <c r="E23" s="217" t="s">
        <v>194</v>
      </c>
      <c r="F23" s="226" t="s">
        <v>194</v>
      </c>
      <c r="G23" s="221"/>
      <c r="H23" s="220"/>
      <c r="I23" s="62"/>
    </row>
    <row r="24" spans="1:9" ht="20.25" customHeight="1">
      <c r="A24" s="142"/>
      <c r="B24" s="104">
        <v>11</v>
      </c>
      <c r="C24" s="111" t="s">
        <v>349</v>
      </c>
      <c r="D24" s="217" t="s">
        <v>194</v>
      </c>
      <c r="E24" s="217" t="s">
        <v>194</v>
      </c>
      <c r="F24" s="226" t="s">
        <v>194</v>
      </c>
      <c r="G24" s="221"/>
      <c r="H24" s="220"/>
      <c r="I24" s="62"/>
    </row>
    <row r="25" spans="1:9" ht="31.2" customHeight="1">
      <c r="A25" s="142"/>
      <c r="B25" s="452" t="s">
        <v>350</v>
      </c>
      <c r="C25" s="453"/>
      <c r="D25" s="453"/>
      <c r="E25" s="453"/>
      <c r="F25" s="453"/>
      <c r="G25" s="453"/>
      <c r="H25" s="453"/>
      <c r="I25" s="454"/>
    </row>
    <row r="26" spans="1:9" ht="18.75" customHeight="1" thickTop="1">
      <c r="A26" s="142"/>
      <c r="B26" s="172" t="s">
        <v>351</v>
      </c>
      <c r="C26" s="174"/>
      <c r="D26" s="211" t="s">
        <v>338</v>
      </c>
      <c r="E26" s="212" t="s">
        <v>338</v>
      </c>
      <c r="F26" s="213" t="s">
        <v>338</v>
      </c>
      <c r="G26" s="223" t="s">
        <v>334</v>
      </c>
      <c r="H26" s="215"/>
      <c r="I26" s="216"/>
    </row>
    <row r="27" spans="1:9" ht="98.25" customHeight="1" thickBot="1">
      <c r="A27" s="142"/>
      <c r="B27" s="104">
        <v>12</v>
      </c>
      <c r="C27" s="105" t="s">
        <v>352</v>
      </c>
      <c r="D27" s="217" t="s">
        <v>194</v>
      </c>
      <c r="E27" s="217" t="s">
        <v>194</v>
      </c>
      <c r="F27" s="227" t="s">
        <v>194</v>
      </c>
      <c r="G27" s="218"/>
      <c r="H27" s="526" t="s">
        <v>586</v>
      </c>
      <c r="I27" s="62"/>
    </row>
    <row r="28" spans="1:9" ht="43.5" customHeight="1" thickTop="1">
      <c r="A28" s="142"/>
      <c r="B28" s="104">
        <v>13</v>
      </c>
      <c r="C28" s="111" t="s">
        <v>353</v>
      </c>
      <c r="D28" s="217" t="s">
        <v>194</v>
      </c>
      <c r="E28" s="217" t="s">
        <v>194</v>
      </c>
      <c r="F28" s="226" t="s">
        <v>194</v>
      </c>
      <c r="G28" s="221"/>
      <c r="H28" s="220"/>
      <c r="I28" s="62"/>
    </row>
    <row r="29" spans="1:9" ht="30.75" customHeight="1">
      <c r="A29" s="142"/>
      <c r="B29" s="104">
        <v>14</v>
      </c>
      <c r="C29" s="111" t="s">
        <v>354</v>
      </c>
      <c r="D29" s="217" t="s">
        <v>194</v>
      </c>
      <c r="E29" s="217" t="s">
        <v>194</v>
      </c>
      <c r="F29" s="226" t="s">
        <v>194</v>
      </c>
      <c r="G29" s="221"/>
      <c r="H29" s="220"/>
      <c r="I29" s="62"/>
    </row>
    <row r="30" spans="1:9" ht="30.75" customHeight="1">
      <c r="A30" s="142"/>
      <c r="B30" s="104">
        <v>15</v>
      </c>
      <c r="C30" s="111" t="s">
        <v>355</v>
      </c>
      <c r="D30" s="217" t="s">
        <v>194</v>
      </c>
      <c r="E30" s="217" t="s">
        <v>194</v>
      </c>
      <c r="F30" s="226" t="s">
        <v>194</v>
      </c>
      <c r="G30" s="221"/>
      <c r="H30" s="220"/>
      <c r="I30" s="62"/>
    </row>
    <row r="31" spans="1:9" ht="26.25" customHeight="1">
      <c r="A31" s="142"/>
      <c r="B31" s="104">
        <v>16</v>
      </c>
      <c r="C31" s="111" t="s">
        <v>356</v>
      </c>
      <c r="D31" s="217" t="s">
        <v>194</v>
      </c>
      <c r="E31" s="217" t="s">
        <v>194</v>
      </c>
      <c r="F31" s="226" t="s">
        <v>194</v>
      </c>
      <c r="G31" s="221"/>
      <c r="H31" s="220"/>
      <c r="I31" s="62"/>
    </row>
    <row r="32" spans="1:9" ht="18.75" customHeight="1">
      <c r="A32" s="142"/>
      <c r="B32" s="172" t="s">
        <v>357</v>
      </c>
      <c r="C32" s="174"/>
      <c r="D32" s="211" t="s">
        <v>338</v>
      </c>
      <c r="E32" s="212" t="s">
        <v>338</v>
      </c>
      <c r="F32" s="213" t="s">
        <v>338</v>
      </c>
      <c r="G32" s="223" t="s">
        <v>334</v>
      </c>
      <c r="H32" s="215"/>
      <c r="I32" s="216"/>
    </row>
    <row r="33" spans="1:9" ht="162" customHeight="1">
      <c r="A33" s="142"/>
      <c r="B33" s="104">
        <v>17</v>
      </c>
      <c r="C33" s="105" t="s">
        <v>358</v>
      </c>
      <c r="D33" s="217" t="s">
        <v>195</v>
      </c>
      <c r="E33" s="217" t="s">
        <v>195</v>
      </c>
      <c r="F33" s="527" t="s">
        <v>194</v>
      </c>
      <c r="G33" s="218"/>
      <c r="H33" s="526" t="s">
        <v>586</v>
      </c>
      <c r="I33" s="317" t="s">
        <v>359</v>
      </c>
    </row>
    <row r="34" spans="1:9" ht="46.5" customHeight="1">
      <c r="A34" s="142"/>
      <c r="B34" s="104">
        <v>18</v>
      </c>
      <c r="C34" s="111" t="s">
        <v>360</v>
      </c>
      <c r="D34" s="217"/>
      <c r="E34" s="217"/>
      <c r="F34" s="528" t="s">
        <v>194</v>
      </c>
      <c r="G34" s="221"/>
      <c r="H34" s="220"/>
      <c r="I34" s="62"/>
    </row>
    <row r="35" spans="1:9" ht="30.75" customHeight="1">
      <c r="A35" s="142"/>
      <c r="B35" s="104">
        <v>19</v>
      </c>
      <c r="C35" s="111" t="s">
        <v>354</v>
      </c>
      <c r="D35" s="217"/>
      <c r="E35" s="217"/>
      <c r="F35" s="528" t="s">
        <v>194</v>
      </c>
      <c r="G35" s="221"/>
      <c r="H35" s="220"/>
      <c r="I35" s="62"/>
    </row>
    <row r="36" spans="1:9" ht="22.5" customHeight="1">
      <c r="A36" s="142"/>
      <c r="B36" s="104">
        <v>20</v>
      </c>
      <c r="C36" s="111" t="s">
        <v>361</v>
      </c>
      <c r="D36" s="217"/>
      <c r="E36" s="217"/>
      <c r="F36" s="528" t="s">
        <v>194</v>
      </c>
      <c r="G36" s="221"/>
      <c r="H36" s="220"/>
      <c r="I36" s="62"/>
    </row>
    <row r="37" spans="1:9" ht="36" customHeight="1">
      <c r="A37" s="142"/>
      <c r="B37" s="104">
        <v>21</v>
      </c>
      <c r="C37" s="111" t="s">
        <v>362</v>
      </c>
      <c r="D37" s="217"/>
      <c r="E37" s="217"/>
      <c r="F37" s="528" t="s">
        <v>194</v>
      </c>
      <c r="G37" s="224"/>
      <c r="H37" s="220"/>
      <c r="I37" s="62"/>
    </row>
    <row r="38" spans="1:9" ht="18.75" customHeight="1" thickTop="1">
      <c r="A38" s="142"/>
      <c r="B38" s="172" t="s">
        <v>363</v>
      </c>
      <c r="C38" s="174"/>
      <c r="D38" s="211" t="s">
        <v>338</v>
      </c>
      <c r="E38" s="212" t="s">
        <v>338</v>
      </c>
      <c r="F38" s="213" t="s">
        <v>338</v>
      </c>
      <c r="G38" s="223" t="s">
        <v>334</v>
      </c>
      <c r="H38" s="215"/>
      <c r="I38" s="216"/>
    </row>
    <row r="39" spans="1:9" ht="130.5" customHeight="1" thickBot="1">
      <c r="A39" s="142"/>
      <c r="B39" s="104">
        <v>22</v>
      </c>
      <c r="C39" s="105" t="s">
        <v>364</v>
      </c>
      <c r="D39" s="217" t="s">
        <v>194</v>
      </c>
      <c r="E39" s="217" t="s">
        <v>194</v>
      </c>
      <c r="F39" s="227" t="s">
        <v>194</v>
      </c>
      <c r="G39" s="218"/>
      <c r="H39" s="526" t="s">
        <v>587</v>
      </c>
      <c r="I39" s="529" t="s">
        <v>594</v>
      </c>
    </row>
    <row r="40" spans="1:9" ht="51.75" customHeight="1" thickTop="1">
      <c r="A40" s="142"/>
      <c r="B40" s="104">
        <v>23</v>
      </c>
      <c r="C40" s="111" t="s">
        <v>365</v>
      </c>
      <c r="D40" s="217" t="s">
        <v>194</v>
      </c>
      <c r="E40" s="217" t="s">
        <v>194</v>
      </c>
      <c r="F40" s="226" t="s">
        <v>194</v>
      </c>
      <c r="G40" s="219"/>
      <c r="H40" s="220"/>
      <c r="I40" s="62"/>
    </row>
    <row r="41" spans="1:9">
      <c r="A41" s="142"/>
      <c r="B41" s="104">
        <v>24</v>
      </c>
      <c r="C41" s="111" t="s">
        <v>366</v>
      </c>
      <c r="D41" s="217" t="s">
        <v>194</v>
      </c>
      <c r="E41" s="217" t="s">
        <v>194</v>
      </c>
      <c r="F41" s="226" t="s">
        <v>194</v>
      </c>
      <c r="G41" s="221"/>
      <c r="H41" s="220"/>
      <c r="I41" s="62"/>
    </row>
    <row r="42" spans="1:9" ht="30" customHeight="1">
      <c r="A42" s="142"/>
      <c r="B42" s="104">
        <v>25</v>
      </c>
      <c r="C42" s="111" t="s">
        <v>367</v>
      </c>
      <c r="D42" s="217" t="s">
        <v>194</v>
      </c>
      <c r="E42" s="217" t="s">
        <v>194</v>
      </c>
      <c r="F42" s="226" t="s">
        <v>194</v>
      </c>
      <c r="G42" s="221"/>
      <c r="H42" s="220"/>
      <c r="I42" s="62"/>
    </row>
    <row r="43" spans="1:9">
      <c r="A43" s="142"/>
      <c r="B43" s="142"/>
      <c r="C43" s="149"/>
      <c r="D43" s="106"/>
      <c r="E43" s="106"/>
      <c r="F43" s="106"/>
      <c r="G43" s="108"/>
      <c r="H43" s="225"/>
      <c r="I43" s="142"/>
    </row>
    <row r="44" spans="1:9" ht="15.6" customHeight="1">
      <c r="A44" s="142"/>
      <c r="B44" s="456" t="s">
        <v>242</v>
      </c>
      <c r="C44" s="456"/>
      <c r="D44" s="456"/>
      <c r="E44" s="456"/>
      <c r="F44" s="456"/>
      <c r="G44" s="456"/>
      <c r="H44" s="456"/>
      <c r="I44" s="142"/>
    </row>
    <row r="45" spans="1:9" ht="72.75" customHeight="1">
      <c r="A45" s="142"/>
      <c r="B45" s="433"/>
      <c r="C45" s="434"/>
      <c r="D45" s="434"/>
      <c r="E45" s="434"/>
      <c r="F45" s="434"/>
      <c r="G45" s="434"/>
      <c r="H45" s="434"/>
      <c r="I45" s="455"/>
    </row>
    <row r="62" ht="15" customHeight="1"/>
  </sheetData>
  <sheetProtection algorithmName="SHA-512" hashValue="+GRBSmHNu/SslSJ0DtLvDG6QHYh2OZpoRY2wRl8QhNt02kNzcSIUHZa3r39LwM4p6CV/VNPQNbC8Wdzke5BJHQ==" saltValue="dcWT7xWbk493/2zKw3v+Wg=="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00000000-0002-0000-0700-000000000000}">
      <formula1>$A$1:$A$2</formula1>
    </dataValidation>
    <dataValidation type="list" allowBlank="1" showInputMessage="1" showErrorMessage="1" sqref="D13:F17 D39:F42 D27:F31 D33:F37 D19:F24" xr:uid="{00000000-0002-0000-0700-000001000000}">
      <formula1>$B$1:$B$2</formula1>
    </dataValidation>
  </dataValidations>
  <pageMargins left="0.25" right="0.25" top="0.75" bottom="0.75" header="0.3" footer="0.3"/>
  <pageSetup paperSize="9" scale="8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zoomScale="70" zoomScaleNormal="70" workbookViewId="0">
      <selection activeCell="E72" sqref="E72"/>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2"/>
      <c r="B1" s="235" t="s">
        <v>194</v>
      </c>
      <c r="C1" s="235"/>
      <c r="D1" s="236"/>
      <c r="E1" s="2"/>
      <c r="F1" s="236"/>
      <c r="G1" s="2"/>
      <c r="H1" s="2"/>
      <c r="I1" s="2"/>
      <c r="J1" s="2"/>
      <c r="K1" s="2"/>
    </row>
    <row r="2" spans="1:11" ht="15.6" customHeight="1">
      <c r="A2" s="2"/>
      <c r="B2" s="235" t="s">
        <v>195</v>
      </c>
      <c r="C2" s="235"/>
      <c r="D2" s="237"/>
      <c r="E2" s="99" t="s">
        <v>18</v>
      </c>
      <c r="F2" s="238"/>
      <c r="G2" s="2"/>
      <c r="H2" s="2"/>
      <c r="I2" s="2"/>
      <c r="J2" s="2"/>
      <c r="K2" s="2"/>
    </row>
    <row r="3" spans="1:11" ht="15" customHeight="1">
      <c r="A3" s="2"/>
      <c r="B3" s="235" t="s">
        <v>368</v>
      </c>
      <c r="C3" s="235"/>
      <c r="D3" s="236"/>
      <c r="E3" s="100" t="s">
        <v>19</v>
      </c>
      <c r="F3" s="238"/>
      <c r="G3" s="2"/>
      <c r="H3" s="2"/>
      <c r="I3" s="2"/>
      <c r="J3" s="2"/>
      <c r="K3" s="2"/>
    </row>
    <row r="4" spans="1:11" ht="15.6">
      <c r="A4" s="2"/>
      <c r="B4" s="239"/>
      <c r="C4" s="239"/>
      <c r="D4" s="236"/>
      <c r="E4" s="2"/>
      <c r="F4" s="236"/>
      <c r="G4" s="2"/>
      <c r="H4" s="2"/>
      <c r="I4" s="2"/>
      <c r="J4" s="2"/>
      <c r="K4" s="2"/>
    </row>
    <row r="5" spans="1:11" ht="15.6">
      <c r="A5" s="2"/>
      <c r="B5" s="239"/>
      <c r="C5" s="239"/>
      <c r="D5" s="236"/>
      <c r="E5" s="63" t="s">
        <v>196</v>
      </c>
      <c r="F5" s="240"/>
      <c r="G5" s="2"/>
      <c r="H5" s="2"/>
      <c r="I5" s="2"/>
      <c r="J5" s="2"/>
      <c r="K5" s="2"/>
    </row>
    <row r="6" spans="1:11" ht="21" customHeight="1">
      <c r="A6" s="143"/>
      <c r="B6" s="241" t="s">
        <v>369</v>
      </c>
      <c r="C6" s="110"/>
      <c r="D6" s="110"/>
      <c r="E6" s="40"/>
      <c r="F6" s="242"/>
      <c r="G6" s="143"/>
      <c r="H6" s="143"/>
      <c r="I6" s="143"/>
      <c r="J6" s="143"/>
      <c r="K6" s="143"/>
    </row>
    <row r="7" spans="1:11" ht="5.25" customHeight="1">
      <c r="A7" s="2"/>
      <c r="B7" s="495"/>
      <c r="C7" s="495"/>
      <c r="D7" s="495"/>
      <c r="E7" s="2"/>
      <c r="F7" s="236"/>
      <c r="G7" s="2"/>
      <c r="H7" s="2"/>
      <c r="I7" s="2"/>
      <c r="J7" s="2"/>
      <c r="K7" s="2"/>
    </row>
    <row r="8" spans="1:11" ht="83.25" customHeight="1">
      <c r="A8" s="2"/>
      <c r="B8" s="496" t="s">
        <v>370</v>
      </c>
      <c r="C8" s="496"/>
      <c r="D8" s="496"/>
      <c r="E8" s="496"/>
      <c r="F8" s="496"/>
      <c r="G8" s="2"/>
      <c r="H8" s="2"/>
      <c r="I8" s="2"/>
      <c r="J8" s="2"/>
      <c r="K8" s="2"/>
    </row>
    <row r="9" spans="1:11" ht="4.5" customHeight="1">
      <c r="A9" s="2"/>
      <c r="B9" s="239"/>
      <c r="C9" s="239"/>
      <c r="D9" s="244"/>
      <c r="E9" s="2"/>
      <c r="F9" s="236"/>
      <c r="G9" s="2"/>
      <c r="H9" s="2"/>
      <c r="I9" s="2"/>
      <c r="J9" s="2"/>
      <c r="K9" s="2"/>
    </row>
    <row r="10" spans="1:11" ht="28.5" customHeight="1">
      <c r="A10" s="2"/>
      <c r="B10" s="497" t="s">
        <v>371</v>
      </c>
      <c r="C10" s="497"/>
      <c r="D10" s="497"/>
      <c r="E10" s="497"/>
      <c r="F10" s="497"/>
      <c r="G10" s="245"/>
      <c r="H10" s="246"/>
      <c r="I10" s="246"/>
      <c r="J10" s="2"/>
      <c r="K10" s="2"/>
    </row>
    <row r="11" spans="1:11" ht="15.6">
      <c r="A11" s="2"/>
      <c r="B11" s="239"/>
      <c r="C11" s="239"/>
      <c r="D11" s="236"/>
      <c r="E11" s="2"/>
      <c r="F11" s="236"/>
      <c r="G11" s="2"/>
      <c r="H11" s="2"/>
      <c r="I11" s="2"/>
      <c r="J11" s="2"/>
      <c r="K11" s="2"/>
    </row>
    <row r="12" spans="1:11" ht="26.25" customHeight="1">
      <c r="A12" s="247"/>
      <c r="B12" s="248" t="s">
        <v>64</v>
      </c>
      <c r="C12" s="468" t="s">
        <v>372</v>
      </c>
      <c r="D12" s="469"/>
      <c r="E12" s="249" t="s">
        <v>287</v>
      </c>
      <c r="F12" s="250" t="s">
        <v>373</v>
      </c>
      <c r="G12" s="247"/>
      <c r="H12" s="247"/>
      <c r="I12" s="247"/>
      <c r="J12" s="247"/>
      <c r="K12" s="247"/>
    </row>
    <row r="13" spans="1:11" ht="37.5" customHeight="1">
      <c r="A13" s="2"/>
      <c r="B13" s="460" t="s">
        <v>374</v>
      </c>
      <c r="C13" s="460"/>
      <c r="D13" s="460"/>
      <c r="E13" s="249" t="s">
        <v>195</v>
      </c>
      <c r="F13" s="251"/>
      <c r="G13" s="2"/>
      <c r="H13" s="252" t="s">
        <v>375</v>
      </c>
      <c r="I13" s="253"/>
      <c r="J13" s="253"/>
      <c r="K13" s="2"/>
    </row>
    <row r="14" spans="1:11" ht="26.25" customHeight="1">
      <c r="A14" s="254"/>
      <c r="B14" s="255">
        <v>1</v>
      </c>
      <c r="C14" s="461" t="s">
        <v>376</v>
      </c>
      <c r="D14" s="462"/>
      <c r="E14" s="228" t="s">
        <v>195</v>
      </c>
      <c r="F14" s="62"/>
      <c r="G14" s="254"/>
      <c r="H14" s="252" t="s">
        <v>377</v>
      </c>
      <c r="I14" s="256"/>
      <c r="J14" s="256"/>
      <c r="K14" s="254"/>
    </row>
    <row r="15" spans="1:11" ht="26.25" customHeight="1">
      <c r="A15" s="2"/>
      <c r="B15" s="486" t="s">
        <v>378</v>
      </c>
      <c r="C15" s="473"/>
      <c r="D15" s="473"/>
      <c r="E15" s="473"/>
      <c r="F15" s="474"/>
      <c r="G15" s="2"/>
      <c r="H15" s="252" t="s">
        <v>379</v>
      </c>
      <c r="I15" s="253"/>
      <c r="J15" s="253"/>
      <c r="K15" s="2"/>
    </row>
    <row r="16" spans="1:11" ht="26.25" customHeight="1">
      <c r="A16" s="2"/>
      <c r="B16" s="257">
        <v>1.1000000000000001</v>
      </c>
      <c r="C16" s="463" t="s">
        <v>380</v>
      </c>
      <c r="D16" s="464"/>
      <c r="E16" s="470"/>
      <c r="F16" s="471"/>
      <c r="G16" s="2"/>
      <c r="H16" s="252" t="s">
        <v>381</v>
      </c>
      <c r="I16" s="253"/>
      <c r="J16" s="253"/>
      <c r="K16" s="2"/>
    </row>
    <row r="17" spans="1:11" ht="26.25" customHeight="1">
      <c r="A17" s="2"/>
      <c r="B17" s="257">
        <v>1.2</v>
      </c>
      <c r="C17" s="463" t="s">
        <v>382</v>
      </c>
      <c r="D17" s="464"/>
      <c r="E17" s="470"/>
      <c r="F17" s="471"/>
      <c r="G17" s="2"/>
      <c r="H17" s="252" t="s">
        <v>383</v>
      </c>
      <c r="I17" s="253"/>
      <c r="J17" s="253"/>
      <c r="K17" s="2"/>
    </row>
    <row r="18" spans="1:11" ht="26.25" customHeight="1">
      <c r="A18" s="2"/>
      <c r="B18" s="257">
        <v>1.3</v>
      </c>
      <c r="C18" s="463" t="s">
        <v>384</v>
      </c>
      <c r="D18" s="464"/>
      <c r="E18" s="470"/>
      <c r="F18" s="471"/>
      <c r="G18" s="2"/>
      <c r="H18" s="252" t="s">
        <v>385</v>
      </c>
      <c r="I18" s="253"/>
      <c r="J18" s="253"/>
      <c r="K18" s="2"/>
    </row>
    <row r="19" spans="1:11" ht="26.25" customHeight="1">
      <c r="A19" s="2"/>
      <c r="B19" s="257">
        <v>1.4</v>
      </c>
      <c r="C19" s="463" t="s">
        <v>386</v>
      </c>
      <c r="D19" s="464"/>
      <c r="E19" s="199"/>
      <c r="F19" s="200"/>
      <c r="G19" s="2"/>
      <c r="H19" s="253"/>
      <c r="I19" s="253"/>
      <c r="J19" s="253"/>
      <c r="K19" s="2"/>
    </row>
    <row r="20" spans="1:11" ht="26.25" customHeight="1">
      <c r="A20" s="2"/>
      <c r="B20" s="257">
        <v>1.5</v>
      </c>
      <c r="C20" s="463" t="s">
        <v>387</v>
      </c>
      <c r="D20" s="464"/>
      <c r="E20" s="470"/>
      <c r="F20" s="471"/>
      <c r="G20" s="2"/>
      <c r="H20" s="2"/>
      <c r="I20" s="2"/>
      <c r="J20" s="2"/>
      <c r="K20" s="2"/>
    </row>
    <row r="21" spans="1:11" ht="26.25" customHeight="1">
      <c r="A21" s="2"/>
      <c r="B21" s="257">
        <v>1.6</v>
      </c>
      <c r="C21" s="463" t="s">
        <v>388</v>
      </c>
      <c r="D21" s="464"/>
      <c r="E21" s="470"/>
      <c r="F21" s="471"/>
      <c r="G21" s="2"/>
      <c r="H21" s="2"/>
      <c r="I21" s="2"/>
      <c r="J21" s="2"/>
      <c r="K21" s="2"/>
    </row>
    <row r="22" spans="1:11" ht="26.25" customHeight="1">
      <c r="A22" s="2"/>
      <c r="B22" s="257">
        <v>1.7</v>
      </c>
      <c r="C22" s="463" t="s">
        <v>389</v>
      </c>
      <c r="D22" s="464"/>
      <c r="E22" s="470"/>
      <c r="F22" s="471"/>
      <c r="G22" s="2"/>
      <c r="H22" s="2"/>
      <c r="I22" s="2"/>
      <c r="J22" s="2"/>
      <c r="K22" s="2"/>
    </row>
    <row r="23" spans="1:11" ht="18.75" customHeight="1">
      <c r="A23" s="253" t="s">
        <v>383</v>
      </c>
      <c r="B23" s="258" t="s">
        <v>390</v>
      </c>
      <c r="C23" s="259"/>
      <c r="D23" s="259"/>
      <c r="E23" s="260"/>
      <c r="F23" s="261"/>
      <c r="G23" s="2"/>
      <c r="H23" s="2"/>
      <c r="I23" s="2"/>
      <c r="J23" s="2"/>
      <c r="K23" s="2"/>
    </row>
    <row r="24" spans="1:11" ht="60" customHeight="1">
      <c r="A24" s="253" t="s">
        <v>391</v>
      </c>
      <c r="B24" s="492"/>
      <c r="C24" s="493"/>
      <c r="D24" s="493"/>
      <c r="E24" s="493"/>
      <c r="F24" s="494"/>
      <c r="G24" s="2"/>
      <c r="H24" s="2"/>
      <c r="I24" s="2"/>
      <c r="J24" s="2"/>
      <c r="K24" s="2"/>
    </row>
    <row r="25" spans="1:11" ht="30" customHeight="1">
      <c r="A25" s="253" t="s">
        <v>385</v>
      </c>
      <c r="B25" s="239"/>
      <c r="C25" s="239"/>
      <c r="D25" s="236"/>
      <c r="E25" s="2"/>
      <c r="F25" s="236"/>
      <c r="G25" s="2"/>
      <c r="H25" s="2"/>
      <c r="I25" s="2"/>
      <c r="J25" s="2"/>
      <c r="K25" s="2"/>
    </row>
    <row r="26" spans="1:11" ht="59.4" customHeight="1">
      <c r="A26" s="2"/>
      <c r="B26" s="491" t="s">
        <v>392</v>
      </c>
      <c r="C26" s="491"/>
      <c r="D26" s="491"/>
      <c r="E26" s="491"/>
      <c r="F26" s="491"/>
      <c r="G26" s="245"/>
      <c r="H26" s="245"/>
      <c r="I26" s="245"/>
      <c r="J26" s="2"/>
      <c r="K26" s="2"/>
    </row>
    <row r="27" spans="1:11" ht="6" customHeight="1">
      <c r="A27" s="2"/>
      <c r="B27" s="262"/>
      <c r="C27" s="262"/>
      <c r="D27" s="262"/>
      <c r="E27" s="263"/>
      <c r="F27" s="262"/>
      <c r="G27" s="245"/>
      <c r="H27" s="245"/>
      <c r="I27" s="245"/>
      <c r="J27" s="2"/>
      <c r="K27" s="2"/>
    </row>
    <row r="28" spans="1:11" ht="54" customHeight="1">
      <c r="A28" s="2"/>
      <c r="B28" s="498" t="s">
        <v>393</v>
      </c>
      <c r="C28" s="498"/>
      <c r="D28" s="498"/>
      <c r="E28" s="498"/>
      <c r="F28" s="498"/>
      <c r="G28" s="245"/>
      <c r="H28" s="245"/>
      <c r="I28" s="245"/>
      <c r="J28" s="2"/>
      <c r="K28" s="2"/>
    </row>
    <row r="29" spans="1:11" ht="26.25" customHeight="1">
      <c r="A29" s="247"/>
      <c r="B29" s="248" t="s">
        <v>64</v>
      </c>
      <c r="C29" s="468" t="s">
        <v>372</v>
      </c>
      <c r="D29" s="469"/>
      <c r="E29" s="249" t="s">
        <v>287</v>
      </c>
      <c r="F29" s="250" t="s">
        <v>373</v>
      </c>
      <c r="G29" s="247"/>
      <c r="H29" s="247"/>
      <c r="I29" s="247"/>
      <c r="J29" s="247"/>
      <c r="K29" s="247"/>
    </row>
    <row r="30" spans="1:11" ht="37.5" customHeight="1">
      <c r="A30" s="2"/>
      <c r="B30" s="460" t="s">
        <v>394</v>
      </c>
      <c r="C30" s="460"/>
      <c r="D30" s="460"/>
      <c r="E30" s="249" t="s">
        <v>195</v>
      </c>
      <c r="F30" s="251"/>
      <c r="G30" s="2"/>
      <c r="H30" s="2"/>
      <c r="I30" s="2"/>
      <c r="J30" s="2"/>
      <c r="K30" s="2"/>
    </row>
    <row r="31" spans="1:11" ht="56.4" customHeight="1">
      <c r="A31" s="254"/>
      <c r="B31" s="264">
        <v>2</v>
      </c>
      <c r="C31" s="480" t="s">
        <v>395</v>
      </c>
      <c r="D31" s="481"/>
      <c r="E31" s="228" t="s">
        <v>195</v>
      </c>
      <c r="F31" s="229"/>
      <c r="G31" s="254"/>
      <c r="H31" s="254"/>
      <c r="I31" s="254"/>
      <c r="J31" s="254"/>
      <c r="K31" s="254"/>
    </row>
    <row r="32" spans="1:11" ht="41.4" customHeight="1">
      <c r="A32" s="2"/>
      <c r="B32" s="472" t="s">
        <v>396</v>
      </c>
      <c r="C32" s="473"/>
      <c r="D32" s="473"/>
      <c r="E32" s="473"/>
      <c r="F32" s="474"/>
      <c r="G32" s="2"/>
      <c r="H32" s="2"/>
      <c r="I32" s="2"/>
      <c r="J32" s="2"/>
      <c r="K32" s="2"/>
    </row>
    <row r="33" spans="1:11" ht="26.25" customHeight="1">
      <c r="A33" s="2"/>
      <c r="B33" s="265">
        <v>2.1</v>
      </c>
      <c r="C33" s="482" t="s">
        <v>397</v>
      </c>
      <c r="D33" s="483"/>
      <c r="E33" s="230"/>
      <c r="F33" s="231"/>
      <c r="G33" s="2"/>
      <c r="H33" s="2"/>
      <c r="I33" s="2"/>
      <c r="J33" s="2"/>
      <c r="K33" s="2"/>
    </row>
    <row r="34" spans="1:11" ht="26.25" customHeight="1">
      <c r="A34" s="2"/>
      <c r="B34" s="265">
        <v>2.2000000000000002</v>
      </c>
      <c r="C34" s="463" t="s">
        <v>398</v>
      </c>
      <c r="D34" s="464"/>
      <c r="E34" s="230"/>
      <c r="F34" s="231"/>
      <c r="G34" s="2"/>
      <c r="H34" s="2"/>
      <c r="I34" s="2"/>
      <c r="J34" s="2"/>
      <c r="K34" s="2"/>
    </row>
    <row r="35" spans="1:11" ht="26.25" customHeight="1">
      <c r="A35" s="2"/>
      <c r="B35" s="265">
        <v>2.2999999999999998</v>
      </c>
      <c r="C35" s="463" t="s">
        <v>399</v>
      </c>
      <c r="D35" s="464"/>
      <c r="E35" s="230"/>
      <c r="F35" s="231"/>
      <c r="G35" s="2"/>
      <c r="H35" s="2"/>
      <c r="I35" s="2"/>
      <c r="J35" s="2"/>
      <c r="K35" s="2"/>
    </row>
    <row r="36" spans="1:11" ht="26.25" customHeight="1">
      <c r="A36" s="2"/>
      <c r="B36" s="265">
        <v>2.4</v>
      </c>
      <c r="C36" s="484" t="s">
        <v>400</v>
      </c>
      <c r="D36" s="485"/>
      <c r="E36" s="230"/>
      <c r="F36" s="231"/>
      <c r="G36" s="2"/>
      <c r="H36" s="2"/>
      <c r="I36" s="2"/>
      <c r="J36" s="2"/>
      <c r="K36" s="2"/>
    </row>
    <row r="37" spans="1:11" ht="26.25" customHeight="1">
      <c r="A37" s="2"/>
      <c r="B37" s="265">
        <v>2.5</v>
      </c>
      <c r="C37" s="463" t="s">
        <v>401</v>
      </c>
      <c r="D37" s="464"/>
      <c r="E37" s="470"/>
      <c r="F37" s="471"/>
      <c r="G37" s="2"/>
      <c r="H37" s="2"/>
      <c r="I37" s="2"/>
      <c r="J37" s="2"/>
      <c r="K37" s="2"/>
    </row>
    <row r="38" spans="1:11" ht="26.25" customHeight="1">
      <c r="A38" s="2"/>
      <c r="B38" s="257">
        <v>2.6</v>
      </c>
      <c r="C38" s="463" t="s">
        <v>402</v>
      </c>
      <c r="D38" s="464"/>
      <c r="E38" s="470"/>
      <c r="F38" s="471"/>
      <c r="G38" s="2"/>
      <c r="H38" s="2"/>
      <c r="I38" s="2"/>
      <c r="J38" s="2"/>
      <c r="K38" s="2"/>
    </row>
    <row r="39" spans="1:11" ht="38.25" customHeight="1">
      <c r="A39" s="2"/>
      <c r="B39" s="265">
        <v>2.7</v>
      </c>
      <c r="C39" s="482" t="s">
        <v>403</v>
      </c>
      <c r="D39" s="483"/>
      <c r="E39" s="230"/>
      <c r="F39" s="231"/>
      <c r="G39" s="2"/>
      <c r="H39" s="2"/>
      <c r="I39" s="2"/>
      <c r="J39" s="2"/>
      <c r="K39" s="2"/>
    </row>
    <row r="40" spans="1:11" ht="18.75" customHeight="1">
      <c r="A40" s="253" t="s">
        <v>383</v>
      </c>
      <c r="B40" s="258" t="s">
        <v>390</v>
      </c>
      <c r="C40" s="259"/>
      <c r="D40" s="259"/>
      <c r="E40" s="260"/>
      <c r="F40" s="261"/>
      <c r="G40" s="2"/>
      <c r="H40" s="2"/>
      <c r="I40" s="2"/>
      <c r="J40" s="2"/>
      <c r="K40" s="2"/>
    </row>
    <row r="41" spans="1:11" ht="60" customHeight="1">
      <c r="A41" s="253" t="s">
        <v>391</v>
      </c>
      <c r="B41" s="457"/>
      <c r="C41" s="458"/>
      <c r="D41" s="458"/>
      <c r="E41" s="458"/>
      <c r="F41" s="459"/>
      <c r="G41" s="2"/>
      <c r="H41" s="2"/>
      <c r="I41" s="2"/>
      <c r="J41" s="2"/>
      <c r="K41" s="2"/>
    </row>
    <row r="42" spans="1:11" ht="15.6">
      <c r="A42" s="2"/>
      <c r="B42" s="239"/>
      <c r="C42" s="239"/>
      <c r="D42" s="236"/>
      <c r="E42" s="2"/>
      <c r="F42" s="236"/>
      <c r="G42" s="2"/>
      <c r="H42" s="2"/>
      <c r="I42" s="2"/>
      <c r="J42" s="2"/>
      <c r="K42" s="2"/>
    </row>
    <row r="43" spans="1:11" ht="55.95" customHeight="1">
      <c r="A43" s="2"/>
      <c r="B43" s="487" t="s">
        <v>404</v>
      </c>
      <c r="C43" s="487"/>
      <c r="D43" s="487"/>
      <c r="E43" s="487"/>
      <c r="F43" s="487"/>
      <c r="G43" s="245"/>
      <c r="H43" s="245"/>
      <c r="I43" s="245"/>
      <c r="J43" s="2"/>
      <c r="K43" s="2"/>
    </row>
    <row r="44" spans="1:11" ht="15.6">
      <c r="A44" s="266"/>
      <c r="B44" s="267"/>
      <c r="C44" s="267"/>
      <c r="D44" s="268"/>
      <c r="E44" s="266"/>
      <c r="F44" s="268"/>
      <c r="G44" s="266"/>
      <c r="H44" s="266"/>
      <c r="I44" s="266"/>
      <c r="J44" s="266"/>
      <c r="K44" s="266"/>
    </row>
    <row r="45" spans="1:11" ht="26.25" customHeight="1">
      <c r="A45" s="247"/>
      <c r="B45" s="248" t="s">
        <v>64</v>
      </c>
      <c r="C45" s="468" t="s">
        <v>372</v>
      </c>
      <c r="D45" s="469"/>
      <c r="E45" s="249" t="s">
        <v>287</v>
      </c>
      <c r="F45" s="250" t="s">
        <v>373</v>
      </c>
      <c r="G45" s="247"/>
      <c r="H45" s="247"/>
      <c r="I45" s="247"/>
      <c r="J45" s="247"/>
      <c r="K45" s="247"/>
    </row>
    <row r="46" spans="1:11" ht="37.5" customHeight="1">
      <c r="A46" s="2"/>
      <c r="B46" s="460" t="s">
        <v>405</v>
      </c>
      <c r="C46" s="460"/>
      <c r="D46" s="460"/>
      <c r="E46" s="249" t="s">
        <v>195</v>
      </c>
      <c r="F46" s="251"/>
      <c r="G46" s="2"/>
      <c r="H46" s="2"/>
      <c r="I46" s="2"/>
      <c r="J46" s="2"/>
      <c r="K46" s="2"/>
    </row>
    <row r="47" spans="1:11" ht="36.6" customHeight="1">
      <c r="A47" s="254"/>
      <c r="B47" s="255">
        <v>3</v>
      </c>
      <c r="C47" s="461" t="s">
        <v>406</v>
      </c>
      <c r="D47" s="462"/>
      <c r="E47" s="228" t="s">
        <v>195</v>
      </c>
      <c r="F47" s="229"/>
      <c r="G47" s="254"/>
      <c r="H47" s="254"/>
      <c r="I47" s="254"/>
      <c r="J47" s="254"/>
      <c r="K47" s="254"/>
    </row>
    <row r="48" spans="1:11" ht="41.4" customHeight="1">
      <c r="A48" s="266"/>
      <c r="B48" s="472" t="s">
        <v>407</v>
      </c>
      <c r="C48" s="473"/>
      <c r="D48" s="473"/>
      <c r="E48" s="473"/>
      <c r="F48" s="474"/>
      <c r="G48" s="266"/>
      <c r="H48" s="266"/>
      <c r="I48" s="266"/>
      <c r="J48" s="266"/>
      <c r="K48" s="266"/>
    </row>
    <row r="49" spans="1:11" ht="36.75" customHeight="1">
      <c r="A49" s="266"/>
      <c r="B49" s="257">
        <v>3.1</v>
      </c>
      <c r="C49" s="463" t="s">
        <v>408</v>
      </c>
      <c r="D49" s="464"/>
      <c r="E49" s="232"/>
      <c r="F49" s="229"/>
      <c r="G49" s="266"/>
      <c r="H49" s="266"/>
      <c r="I49" s="266"/>
      <c r="J49" s="266"/>
      <c r="K49" s="266"/>
    </row>
    <row r="50" spans="1:11" ht="25.5" customHeight="1">
      <c r="A50" s="266"/>
      <c r="B50" s="257">
        <v>3.2</v>
      </c>
      <c r="C50" s="463" t="s">
        <v>409</v>
      </c>
      <c r="D50" s="464"/>
      <c r="E50" s="232"/>
      <c r="F50" s="229"/>
      <c r="G50" s="266"/>
      <c r="H50" s="266"/>
      <c r="I50" s="266"/>
      <c r="J50" s="266"/>
      <c r="K50" s="266"/>
    </row>
    <row r="51" spans="1:11" ht="25.5" customHeight="1">
      <c r="A51" s="2"/>
      <c r="B51" s="257">
        <v>3.3</v>
      </c>
      <c r="C51" s="463" t="s">
        <v>410</v>
      </c>
      <c r="D51" s="464"/>
      <c r="E51" s="475"/>
      <c r="F51" s="476"/>
      <c r="G51" s="2"/>
      <c r="H51" s="2"/>
      <c r="I51" s="2"/>
      <c r="J51" s="2"/>
      <c r="K51" s="2"/>
    </row>
    <row r="52" spans="1:11" ht="39.75" customHeight="1">
      <c r="A52" s="2"/>
      <c r="B52" s="269">
        <v>3.4</v>
      </c>
      <c r="C52" s="463" t="s">
        <v>411</v>
      </c>
      <c r="D52" s="464"/>
      <c r="E52" s="470"/>
      <c r="F52" s="471"/>
      <c r="G52" s="2"/>
      <c r="H52" s="2"/>
      <c r="I52" s="2"/>
      <c r="J52" s="2"/>
      <c r="K52" s="2"/>
    </row>
    <row r="53" spans="1:11" ht="40.950000000000003" customHeight="1">
      <c r="A53" s="2"/>
      <c r="B53" s="257">
        <v>3.5</v>
      </c>
      <c r="C53" s="463" t="s">
        <v>412</v>
      </c>
      <c r="D53" s="464"/>
      <c r="E53" s="283"/>
      <c r="F53" s="233"/>
      <c r="G53" s="2"/>
      <c r="H53" s="2"/>
      <c r="I53" s="2"/>
      <c r="J53" s="2"/>
      <c r="K53" s="2"/>
    </row>
    <row r="54" spans="1:11" ht="39.75" customHeight="1">
      <c r="A54" s="2"/>
      <c r="B54" s="270">
        <v>3.6</v>
      </c>
      <c r="C54" s="488" t="s">
        <v>413</v>
      </c>
      <c r="D54" s="488"/>
      <c r="E54" s="232"/>
      <c r="F54" s="229"/>
      <c r="G54" s="2"/>
      <c r="H54" s="2"/>
      <c r="I54" s="2"/>
      <c r="J54" s="2"/>
      <c r="K54" s="2"/>
    </row>
    <row r="55" spans="1:11" ht="18.75" customHeight="1">
      <c r="A55" s="266"/>
      <c r="B55" s="258" t="s">
        <v>390</v>
      </c>
      <c r="C55" s="271"/>
      <c r="D55" s="271"/>
      <c r="E55" s="272"/>
      <c r="F55" s="273"/>
      <c r="G55" s="266"/>
      <c r="H55" s="266"/>
      <c r="I55" s="266"/>
      <c r="J55" s="266"/>
      <c r="K55" s="266"/>
    </row>
    <row r="56" spans="1:11" ht="60" customHeight="1">
      <c r="A56" s="266"/>
      <c r="B56" s="477"/>
      <c r="C56" s="478"/>
      <c r="D56" s="478"/>
      <c r="E56" s="478"/>
      <c r="F56" s="479"/>
      <c r="G56" s="266"/>
      <c r="H56" s="266"/>
      <c r="I56" s="266"/>
      <c r="J56" s="266"/>
      <c r="K56" s="266"/>
    </row>
    <row r="57" spans="1:11" ht="34.5" customHeight="1">
      <c r="A57" s="2"/>
      <c r="B57" s="239"/>
      <c r="C57" s="239"/>
      <c r="D57" s="274"/>
      <c r="E57" s="275"/>
      <c r="F57" s="274"/>
      <c r="G57" s="2"/>
      <c r="H57" s="2"/>
      <c r="I57" s="2"/>
      <c r="J57" s="2"/>
      <c r="K57" s="2"/>
    </row>
    <row r="58" spans="1:11" ht="46.5" customHeight="1">
      <c r="A58" s="2"/>
      <c r="B58" s="467" t="s">
        <v>414</v>
      </c>
      <c r="C58" s="467"/>
      <c r="D58" s="467"/>
      <c r="E58" s="467"/>
      <c r="F58" s="467"/>
      <c r="G58" s="245"/>
      <c r="H58" s="245"/>
      <c r="I58" s="245"/>
      <c r="J58" s="2"/>
      <c r="K58" s="2"/>
    </row>
    <row r="59" spans="1:11" ht="15.6">
      <c r="A59" s="2"/>
      <c r="B59" s="239"/>
      <c r="C59" s="239"/>
      <c r="D59" s="236"/>
      <c r="E59" s="2"/>
      <c r="F59" s="236"/>
      <c r="G59" s="2"/>
      <c r="H59" s="2"/>
      <c r="I59" s="2"/>
      <c r="J59" s="2"/>
      <c r="K59" s="2"/>
    </row>
    <row r="60" spans="1:11" ht="26.25" customHeight="1">
      <c r="A60" s="247"/>
      <c r="B60" s="248" t="s">
        <v>64</v>
      </c>
      <c r="C60" s="468" t="s">
        <v>372</v>
      </c>
      <c r="D60" s="469"/>
      <c r="E60" s="249" t="s">
        <v>287</v>
      </c>
      <c r="F60" s="250" t="s">
        <v>373</v>
      </c>
      <c r="G60" s="247"/>
      <c r="H60" s="247"/>
      <c r="I60" s="247"/>
      <c r="J60" s="247"/>
      <c r="K60" s="247"/>
    </row>
    <row r="61" spans="1:11" ht="37.5" customHeight="1">
      <c r="A61" s="2"/>
      <c r="B61" s="460" t="s">
        <v>415</v>
      </c>
      <c r="C61" s="460"/>
      <c r="D61" s="460"/>
      <c r="E61" s="249" t="s">
        <v>195</v>
      </c>
      <c r="F61" s="251" t="s">
        <v>416</v>
      </c>
      <c r="G61" s="2"/>
      <c r="H61" s="2"/>
      <c r="I61" s="2"/>
      <c r="J61" s="2"/>
      <c r="K61" s="2"/>
    </row>
    <row r="62" spans="1:11" ht="37.5" customHeight="1">
      <c r="A62" s="254"/>
      <c r="B62" s="255">
        <v>4</v>
      </c>
      <c r="C62" s="465" t="s">
        <v>417</v>
      </c>
      <c r="D62" s="466"/>
      <c r="E62" s="228" t="s">
        <v>195</v>
      </c>
      <c r="F62" s="229"/>
      <c r="G62" s="254"/>
      <c r="H62" s="254"/>
      <c r="I62" s="254"/>
      <c r="J62" s="254"/>
      <c r="K62" s="254"/>
    </row>
    <row r="63" spans="1:11" ht="26.25" customHeight="1">
      <c r="A63" s="266"/>
      <c r="B63" s="486" t="s">
        <v>418</v>
      </c>
      <c r="C63" s="473"/>
      <c r="D63" s="473"/>
      <c r="E63" s="473"/>
      <c r="F63" s="474"/>
      <c r="G63" s="266"/>
      <c r="H63" s="266"/>
      <c r="I63" s="266"/>
      <c r="J63" s="266"/>
      <c r="K63" s="266"/>
    </row>
    <row r="64" spans="1:11" ht="34.950000000000003" customHeight="1">
      <c r="A64" s="2"/>
      <c r="B64" s="257">
        <v>4.0999999999999996</v>
      </c>
      <c r="C64" s="463" t="s">
        <v>419</v>
      </c>
      <c r="D64" s="464"/>
      <c r="E64" s="232"/>
      <c r="F64" s="229" t="s">
        <v>420</v>
      </c>
      <c r="G64" s="312"/>
      <c r="H64" s="2"/>
      <c r="I64" s="2"/>
      <c r="J64" s="2"/>
      <c r="K64" s="2"/>
    </row>
    <row r="65" spans="1:11" ht="18.75" customHeight="1">
      <c r="A65" s="253" t="s">
        <v>383</v>
      </c>
      <c r="B65" s="258" t="s">
        <v>390</v>
      </c>
      <c r="C65" s="259"/>
      <c r="D65" s="259"/>
      <c r="E65" s="260"/>
      <c r="F65" s="261"/>
      <c r="G65" s="2"/>
      <c r="H65" s="2"/>
      <c r="I65" s="2"/>
      <c r="J65" s="2"/>
      <c r="K65" s="2"/>
    </row>
    <row r="66" spans="1:11" ht="60" customHeight="1">
      <c r="A66" s="253" t="s">
        <v>391</v>
      </c>
      <c r="B66" s="457"/>
      <c r="C66" s="458"/>
      <c r="D66" s="458"/>
      <c r="E66" s="458"/>
      <c r="F66" s="459"/>
      <c r="G66" s="2"/>
      <c r="H66" s="2"/>
      <c r="I66" s="2"/>
      <c r="J66" s="2"/>
      <c r="K66" s="2"/>
    </row>
    <row r="67" spans="1:11" ht="38.25" customHeight="1">
      <c r="A67" s="2"/>
      <c r="B67" s="239"/>
      <c r="C67" s="239"/>
      <c r="D67" s="238"/>
      <c r="E67" s="246"/>
      <c r="F67" s="238"/>
      <c r="G67" s="245"/>
      <c r="H67" s="245"/>
      <c r="I67" s="245"/>
      <c r="J67" s="2"/>
      <c r="K67" s="2"/>
    </row>
    <row r="68" spans="1:11" ht="46.5" customHeight="1">
      <c r="A68" s="2"/>
      <c r="B68" s="487" t="s">
        <v>421</v>
      </c>
      <c r="C68" s="487"/>
      <c r="D68" s="487"/>
      <c r="E68" s="487"/>
      <c r="F68" s="487"/>
      <c r="G68" s="245"/>
      <c r="H68" s="245"/>
      <c r="I68" s="245"/>
      <c r="J68" s="2"/>
      <c r="K68" s="2"/>
    </row>
    <row r="69" spans="1:11" ht="15.6">
      <c r="A69" s="2"/>
      <c r="B69" s="239"/>
      <c r="C69" s="239"/>
      <c r="D69" s="236"/>
      <c r="E69" s="2"/>
      <c r="F69" s="236"/>
      <c r="G69" s="2"/>
      <c r="H69" s="2"/>
      <c r="I69" s="2"/>
      <c r="J69" s="2"/>
      <c r="K69" s="2"/>
    </row>
    <row r="70" spans="1:11" ht="26.25" customHeight="1">
      <c r="A70" s="247"/>
      <c r="B70" s="248" t="s">
        <v>64</v>
      </c>
      <c r="C70" s="468" t="s">
        <v>372</v>
      </c>
      <c r="D70" s="469"/>
      <c r="E70" s="249" t="s">
        <v>287</v>
      </c>
      <c r="F70" s="250" t="s">
        <v>373</v>
      </c>
      <c r="G70" s="247"/>
      <c r="H70" s="247"/>
      <c r="I70" s="247"/>
      <c r="J70" s="247"/>
      <c r="K70" s="247"/>
    </row>
    <row r="71" spans="1:11" ht="26.25" customHeight="1">
      <c r="A71" s="247"/>
      <c r="B71" s="276" t="s">
        <v>422</v>
      </c>
      <c r="C71" s="489" t="s">
        <v>423</v>
      </c>
      <c r="D71" s="490"/>
      <c r="E71" s="228"/>
      <c r="F71" s="199" t="s">
        <v>424</v>
      </c>
      <c r="G71" s="247"/>
      <c r="H71" s="247"/>
      <c r="I71" s="247"/>
      <c r="J71" s="247"/>
      <c r="K71" s="247"/>
    </row>
    <row r="72" spans="1:11" ht="30" customHeight="1">
      <c r="A72" s="254"/>
      <c r="B72" s="255">
        <v>5</v>
      </c>
      <c r="C72" s="465" t="s">
        <v>425</v>
      </c>
      <c r="D72" s="466"/>
      <c r="E72" s="530" t="s">
        <v>195</v>
      </c>
      <c r="F72" s="199" t="s">
        <v>424</v>
      </c>
      <c r="G72" s="254"/>
      <c r="H72" s="254"/>
      <c r="I72" s="254"/>
      <c r="J72" s="254"/>
      <c r="K72" s="254"/>
    </row>
    <row r="73" spans="1:11" ht="41.4" customHeight="1">
      <c r="A73" s="2"/>
      <c r="B73" s="472" t="s">
        <v>426</v>
      </c>
      <c r="C73" s="473"/>
      <c r="D73" s="473"/>
      <c r="E73" s="473"/>
      <c r="F73" s="474"/>
      <c r="G73" s="2"/>
      <c r="H73" s="2"/>
      <c r="I73" s="2"/>
      <c r="J73" s="2"/>
      <c r="K73" s="2"/>
    </row>
    <row r="74" spans="1:11" ht="25.5" customHeight="1">
      <c r="A74" s="2"/>
      <c r="B74" s="265">
        <v>5.0999999999999996</v>
      </c>
      <c r="C74" s="499" t="s">
        <v>427</v>
      </c>
      <c r="D74" s="500"/>
      <c r="E74" s="228"/>
      <c r="F74" s="200"/>
      <c r="G74" s="2"/>
      <c r="H74" s="2"/>
      <c r="I74" s="2"/>
      <c r="J74" s="2"/>
      <c r="K74" s="2"/>
    </row>
    <row r="75" spans="1:11" ht="38.4" customHeight="1">
      <c r="A75" s="2"/>
      <c r="B75" s="265">
        <v>5.2</v>
      </c>
      <c r="C75" s="499" t="s">
        <v>428</v>
      </c>
      <c r="D75" s="500"/>
      <c r="E75" s="228"/>
      <c r="F75" s="200"/>
      <c r="G75" s="2"/>
      <c r="H75" s="2"/>
      <c r="I75" s="2"/>
      <c r="J75" s="2"/>
      <c r="K75" s="2"/>
    </row>
    <row r="76" spans="1:11" ht="25.5" customHeight="1">
      <c r="A76" s="2"/>
      <c r="B76" s="265">
        <v>5.3</v>
      </c>
      <c r="C76" s="499" t="s">
        <v>429</v>
      </c>
      <c r="D76" s="500"/>
      <c r="E76" s="228"/>
      <c r="F76" s="200"/>
      <c r="G76" s="2"/>
      <c r="H76" s="2"/>
      <c r="I76" s="2"/>
      <c r="J76" s="2"/>
      <c r="K76" s="2"/>
    </row>
    <row r="77" spans="1:11" ht="25.5" customHeight="1">
      <c r="A77" s="2"/>
      <c r="B77" s="265">
        <v>5.4</v>
      </c>
      <c r="C77" s="499" t="s">
        <v>430</v>
      </c>
      <c r="D77" s="500"/>
      <c r="E77" s="228"/>
      <c r="F77" s="200"/>
      <c r="G77" s="2"/>
      <c r="H77" s="2"/>
      <c r="I77" s="2"/>
      <c r="J77" s="2"/>
      <c r="K77" s="2"/>
    </row>
    <row r="78" spans="1:11" ht="25.5" customHeight="1">
      <c r="A78" s="2"/>
      <c r="B78" s="279"/>
      <c r="C78" s="277"/>
      <c r="D78" s="278" t="s">
        <v>431</v>
      </c>
      <c r="E78" s="228"/>
      <c r="F78" s="200"/>
      <c r="G78" s="2"/>
      <c r="H78" s="2"/>
      <c r="I78" s="2"/>
      <c r="J78" s="2"/>
      <c r="K78" s="2"/>
    </row>
    <row r="79" spans="1:11" ht="25.5" customHeight="1">
      <c r="A79" s="2"/>
      <c r="B79" s="279"/>
      <c r="C79" s="277"/>
      <c r="D79" s="278" t="s">
        <v>432</v>
      </c>
      <c r="E79" s="228"/>
      <c r="F79" s="200"/>
      <c r="G79" s="2"/>
      <c r="H79" s="2"/>
      <c r="I79" s="2"/>
      <c r="J79" s="2"/>
      <c r="K79" s="2"/>
    </row>
    <row r="80" spans="1:11" ht="25.5" customHeight="1">
      <c r="A80" s="2"/>
      <c r="B80" s="279"/>
      <c r="C80" s="277"/>
      <c r="D80" s="278" t="s">
        <v>433</v>
      </c>
      <c r="E80" s="228"/>
      <c r="F80" s="200"/>
      <c r="G80" s="2"/>
      <c r="H80" s="2"/>
      <c r="I80" s="2"/>
      <c r="J80" s="2"/>
      <c r="K80" s="2"/>
    </row>
    <row r="81" spans="1:11" ht="25.5" customHeight="1">
      <c r="A81" s="2"/>
      <c r="B81" s="279"/>
      <c r="C81" s="277"/>
      <c r="D81" s="278" t="s">
        <v>434</v>
      </c>
      <c r="E81" s="228"/>
      <c r="F81" s="200"/>
      <c r="G81" s="2"/>
      <c r="H81" s="2"/>
      <c r="I81" s="2"/>
      <c r="J81" s="2"/>
      <c r="K81" s="2"/>
    </row>
    <row r="82" spans="1:11" ht="25.5" customHeight="1">
      <c r="A82" s="2"/>
      <c r="B82" s="279"/>
      <c r="C82" s="277"/>
      <c r="D82" s="278" t="s">
        <v>435</v>
      </c>
      <c r="E82" s="228"/>
      <c r="F82" s="200"/>
      <c r="G82" s="2"/>
      <c r="H82" s="2"/>
      <c r="I82" s="2"/>
      <c r="J82" s="2"/>
      <c r="K82" s="2"/>
    </row>
    <row r="83" spans="1:11" ht="25.5" customHeight="1">
      <c r="A83" s="2"/>
      <c r="B83" s="279"/>
      <c r="C83" s="277"/>
      <c r="D83" s="278" t="s">
        <v>436</v>
      </c>
      <c r="E83" s="228"/>
      <c r="F83" s="200"/>
      <c r="G83" s="2"/>
      <c r="H83" s="2"/>
      <c r="I83" s="2"/>
      <c r="J83" s="2"/>
      <c r="K83" s="2"/>
    </row>
    <row r="84" spans="1:11" ht="25.5" customHeight="1">
      <c r="A84" s="2"/>
      <c r="B84" s="265">
        <v>5.5</v>
      </c>
      <c r="C84" s="499" t="s">
        <v>437</v>
      </c>
      <c r="D84" s="500"/>
      <c r="E84" s="228"/>
      <c r="F84" s="200"/>
      <c r="G84" s="2"/>
      <c r="H84" s="2"/>
      <c r="I84" s="2"/>
      <c r="J84" s="2"/>
      <c r="K84" s="2"/>
    </row>
    <row r="85" spans="1:11" ht="25.5" customHeight="1">
      <c r="A85" s="2"/>
      <c r="B85" s="279"/>
      <c r="C85" s="277"/>
      <c r="D85" s="278" t="s">
        <v>438</v>
      </c>
      <c r="E85" s="228"/>
      <c r="F85" s="200"/>
      <c r="G85" s="2"/>
      <c r="H85" s="2"/>
      <c r="I85" s="2"/>
      <c r="J85" s="2"/>
      <c r="K85" s="2"/>
    </row>
    <row r="86" spans="1:11" ht="25.5" customHeight="1">
      <c r="A86" s="2"/>
      <c r="B86" s="279"/>
      <c r="C86" s="277"/>
      <c r="D86" s="278" t="s">
        <v>439</v>
      </c>
      <c r="E86" s="228"/>
      <c r="F86" s="200"/>
      <c r="G86" s="2"/>
      <c r="H86" s="2"/>
      <c r="I86" s="2"/>
      <c r="J86" s="2"/>
      <c r="K86" s="2"/>
    </row>
    <row r="87" spans="1:11" ht="25.5" customHeight="1">
      <c r="A87" s="2"/>
      <c r="B87" s="279"/>
      <c r="C87" s="277"/>
      <c r="D87" s="278" t="s">
        <v>440</v>
      </c>
      <c r="E87" s="228"/>
      <c r="F87" s="200"/>
      <c r="G87" s="2"/>
      <c r="H87" s="2"/>
      <c r="I87" s="2"/>
      <c r="J87" s="2"/>
      <c r="K87" s="2"/>
    </row>
    <row r="88" spans="1:11" ht="39.6" customHeight="1">
      <c r="A88" s="2"/>
      <c r="B88" s="265">
        <v>5.6</v>
      </c>
      <c r="C88" s="501" t="s">
        <v>441</v>
      </c>
      <c r="D88" s="500"/>
      <c r="E88" s="228"/>
      <c r="F88" s="200"/>
      <c r="G88" s="2"/>
      <c r="H88" s="2"/>
      <c r="I88" s="2"/>
      <c r="J88" s="2"/>
      <c r="K88" s="2"/>
    </row>
    <row r="89" spans="1:11" ht="25.5" customHeight="1">
      <c r="A89" s="2"/>
      <c r="B89" s="265"/>
      <c r="C89" s="281"/>
      <c r="D89" s="282" t="s">
        <v>442</v>
      </c>
      <c r="E89" s="228"/>
      <c r="F89" s="200"/>
      <c r="G89" s="2"/>
      <c r="H89" s="2"/>
      <c r="I89" s="2"/>
      <c r="J89" s="2"/>
      <c r="K89" s="2"/>
    </row>
    <row r="90" spans="1:11" ht="25.5" customHeight="1">
      <c r="A90" s="2"/>
      <c r="B90" s="265">
        <v>5.7</v>
      </c>
      <c r="C90" s="502" t="s">
        <v>443</v>
      </c>
      <c r="D90" s="503"/>
      <c r="E90" s="232"/>
      <c r="F90" s="234"/>
      <c r="G90" s="2"/>
      <c r="H90" s="2"/>
      <c r="I90" s="2"/>
      <c r="J90" s="2"/>
      <c r="K90" s="2"/>
    </row>
    <row r="91" spans="1:11" ht="32.4" customHeight="1">
      <c r="A91" s="2"/>
      <c r="B91" s="265">
        <v>5.8</v>
      </c>
      <c r="C91" s="499" t="s">
        <v>444</v>
      </c>
      <c r="D91" s="500"/>
      <c r="E91" s="232"/>
      <c r="F91" s="234"/>
      <c r="G91" s="2"/>
      <c r="H91" s="2"/>
      <c r="I91" s="2"/>
      <c r="J91" s="2"/>
      <c r="K91" s="2"/>
    </row>
    <row r="92" spans="1:11" ht="32.4" customHeight="1">
      <c r="A92" s="2"/>
      <c r="B92" s="265">
        <v>5.9</v>
      </c>
      <c r="C92" s="499" t="s">
        <v>445</v>
      </c>
      <c r="D92" s="500"/>
      <c r="E92" s="232"/>
      <c r="F92" s="234"/>
      <c r="G92" s="2"/>
      <c r="H92" s="2"/>
      <c r="I92" s="2"/>
      <c r="J92" s="2"/>
      <c r="K92" s="2"/>
    </row>
    <row r="93" spans="1:11" ht="25.2" customHeight="1">
      <c r="A93" s="2"/>
      <c r="B93" s="265"/>
      <c r="C93" s="280"/>
      <c r="D93" s="278" t="s">
        <v>446</v>
      </c>
      <c r="E93" s="232"/>
      <c r="F93" s="234"/>
      <c r="G93" s="2"/>
      <c r="H93" s="2"/>
      <c r="I93" s="2"/>
      <c r="J93" s="2"/>
      <c r="K93" s="2"/>
    </row>
    <row r="94" spans="1:11" ht="18.75" customHeight="1">
      <c r="A94" s="253" t="s">
        <v>383</v>
      </c>
      <c r="B94" s="258" t="s">
        <v>390</v>
      </c>
      <c r="C94" s="259"/>
      <c r="D94" s="259"/>
      <c r="E94" s="260"/>
      <c r="F94" s="261"/>
      <c r="G94" s="2"/>
      <c r="H94" s="2"/>
      <c r="I94" s="2"/>
      <c r="J94" s="2"/>
      <c r="K94" s="2"/>
    </row>
    <row r="95" spans="1:11" ht="60" customHeight="1">
      <c r="A95" s="253" t="s">
        <v>391</v>
      </c>
      <c r="B95" s="457"/>
      <c r="C95" s="458"/>
      <c r="D95" s="458"/>
      <c r="E95" s="458"/>
      <c r="F95" s="459"/>
      <c r="G95" s="2"/>
      <c r="H95" s="2"/>
      <c r="I95" s="2"/>
      <c r="J95" s="2"/>
      <c r="K95" s="2"/>
    </row>
  </sheetData>
  <sheetProtection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00000000-0002-0000-0800-000000000000}">
      <formula1>$B$1:$B$2</formula1>
    </dataValidation>
    <dataValidation type="list" allowBlank="1" showInputMessage="1" showErrorMessage="1" sqref="E19" xr:uid="{00000000-0002-0000-0800-000001000000}">
      <formula1>$H$13:$H$18</formula1>
    </dataValidation>
  </dataValidations>
  <pageMargins left="0.25" right="0.25" top="0.35" bottom="0.54" header="0.3" footer="0.3"/>
  <pageSetup paperSize="9" scale="8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08EF15-8416-40BD-8475-C44788ACF3E8}">
  <ds:schemaRefs>
    <ds:schemaRef ds:uri="http://schemas.microsoft.com/sharepoint/v3/contenttype/forms"/>
  </ds:schemaRefs>
</ds:datastoreItem>
</file>

<file path=customXml/itemProps2.xml><?xml version="1.0" encoding="utf-8"?>
<ds:datastoreItem xmlns:ds="http://schemas.openxmlformats.org/officeDocument/2006/customXml" ds:itemID="{368F1A72-8010-452C-A667-84C6D74D0E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674A59-D793-43C8-9C05-D35E89F82FE3}">
  <ds:schemaRefs>
    <ds:schemaRef ds:uri="5f6722c4-4b54-4565-9073-6b2cdb56319d"/>
    <ds:schemaRef ds:uri="http://purl.org/dc/elements/1.1/"/>
    <ds:schemaRef ds:uri="http://schemas.microsoft.com/office/2006/documentManagement/types"/>
    <ds:schemaRef ds:uri="http://purl.org/dc/terms/"/>
    <ds:schemaRef ds:uri="985ec44e-1bab-4c0b-9df0-6ba128686fc9"/>
    <ds:schemaRef ds:uri="http://schemas.microsoft.com/office/infopath/2007/PartnerControls"/>
    <ds:schemaRef ds:uri="http://schemas.openxmlformats.org/package/2006/metadata/core-properties"/>
    <ds:schemaRef ds:uri="015a1b56-f9db-44b0-a971-80694ead8fc0"/>
    <ds:schemaRef ds:uri="http://schemas.microsoft.com/office/2006/metadata/properties"/>
    <ds:schemaRef ds:uri="http://www.w3.org/XML/1998/namespace"/>
    <ds:schemaRef ds:uri="http://purl.org/dc/dcmitype/"/>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dcterms:created xsi:type="dcterms:W3CDTF">2019-02-05T01:25:34Z</dcterms:created>
  <dcterms:modified xsi:type="dcterms:W3CDTF">2025-01-28T10:26:49Z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