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EY2\OneDrive - United Nations\UNESCAP\Tasks\Focus Area - CRVS\2025 Review of the CRVS Decade\Responses\Lao PDR\"/>
    </mc:Choice>
  </mc:AlternateContent>
  <xr:revisionPtr revIDLastSave="0" documentId="8_{ED176BBC-0F50-4ED0-B7E9-54FE31D740BE}" xr6:coauthVersionLast="47" xr6:coauthVersionMax="47" xr10:uidLastSave="{00000000-0000-0000-0000-000000000000}"/>
  <bookViews>
    <workbookView xWindow="-23148" yWindow="-1824" windowWidth="23256" windowHeight="12456" firstSheet="4" activeTab="4" xr2:uid="{00000000-000D-0000-FFFF-FFFF00000000}"/>
  </bookViews>
  <sheets>
    <sheet name="Country Information " sheetId="1" r:id="rId1"/>
    <sheet name="Context" sheetId="2" r:id="rId2"/>
    <sheet name="Guidance" sheetId="3" r:id="rId3"/>
    <sheet name="Definitions" sheetId="4" r:id="rId4"/>
    <sheet name="1. Birth Registration" sheetId="5" r:id="rId5"/>
    <sheet name="2. Death Registration" sheetId="6" r:id="rId6"/>
    <sheet name="3. Causes of Death" sheetId="7" r:id="rId7"/>
    <sheet name="4. Vital Statistics" sheetId="8" r:id="rId8"/>
    <sheet name="5. Implementation Steps" sheetId="9" r:id="rId9"/>
    <sheet name="6. Action Areas" sheetId="10" r:id="rId10"/>
  </sheets>
  <definedNames>
    <definedName name="_Toc526768688" localSheetId="4">'1. Birth Registration'!#REF!</definedName>
    <definedName name="_Toc526768688" localSheetId="5">'2. Death Registration'!#REF!</definedName>
    <definedName name="_Toc526768688" localSheetId="6">'3. Causes of Death'!#REF!</definedName>
    <definedName name="_Toc526768688" localSheetId="7">'4. Vital Statistics'!#REF!</definedName>
    <definedName name="_Toc526768688" localSheetId="8">'5. Implementation Steps'!$B$10</definedName>
    <definedName name="_Toc526768688" localSheetId="9">'6. Action Areas'!$B$11</definedName>
    <definedName name="_Toc526768688" localSheetId="1">Context!$B$6</definedName>
    <definedName name="_Toc526768688" localSheetId="0">'Country Information '!$B$7</definedName>
    <definedName name="_Toc526768688" localSheetId="3">Definitions!$C$19</definedName>
    <definedName name="_Toc526768688" localSheetId="2">Guidance!$B$6</definedName>
    <definedName name="_Toc526768689" localSheetId="7">'4. Vital Statistics'!#REF!</definedName>
    <definedName name="_Toc526768690" localSheetId="7">'4. Vital Statistics'!#REF!</definedName>
    <definedName name="_Toc526768691" localSheetId="7">'4. Vital Statistics'!#REF!</definedName>
    <definedName name="_Toc526768692" localSheetId="7">'4. Vital Statistics'!#REF!</definedName>
    <definedName name="_Toc526768693" localSheetId="7">'4. Vital Statistics'!#REF!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jWEWx+G2GogTcOP1/uQdrEugfjhfT+uJmqvGp1ypC9U="/>
    </ext>
  </extLst>
</workbook>
</file>

<file path=xl/calcChain.xml><?xml version="1.0" encoding="utf-8"?>
<calcChain xmlns="http://schemas.openxmlformats.org/spreadsheetml/2006/main">
  <c r="W18" i="7" l="1"/>
  <c r="V18" i="7"/>
  <c r="U18" i="7"/>
  <c r="T18" i="7"/>
  <c r="S18" i="7"/>
  <c r="R18" i="7"/>
  <c r="Q18" i="7"/>
  <c r="P18" i="7"/>
  <c r="O18" i="7"/>
  <c r="N18" i="7"/>
  <c r="M18" i="7"/>
  <c r="L18" i="7"/>
  <c r="K18" i="7"/>
  <c r="J18" i="7"/>
  <c r="I18" i="7"/>
  <c r="H18" i="7"/>
  <c r="G18" i="7"/>
  <c r="F18" i="7"/>
  <c r="E18" i="7"/>
  <c r="D18" i="7"/>
  <c r="W17" i="7"/>
  <c r="V17" i="7"/>
  <c r="U17" i="7"/>
  <c r="T17" i="7"/>
  <c r="S17" i="7"/>
  <c r="R17" i="7"/>
  <c r="Q17" i="7"/>
  <c r="P17" i="7"/>
  <c r="O17" i="7"/>
  <c r="N17" i="7"/>
  <c r="M17" i="7"/>
  <c r="L17" i="7"/>
  <c r="K17" i="7"/>
  <c r="J17" i="7"/>
  <c r="I17" i="7"/>
  <c r="H17" i="7"/>
  <c r="G17" i="7"/>
  <c r="F17" i="7"/>
  <c r="E17" i="7"/>
  <c r="D17" i="7"/>
  <c r="W16" i="7"/>
  <c r="V16" i="7"/>
  <c r="U16" i="7"/>
  <c r="T16" i="7"/>
  <c r="S16" i="7"/>
  <c r="R16" i="7"/>
  <c r="Q16" i="7"/>
  <c r="P16" i="7"/>
  <c r="O16" i="7"/>
  <c r="N16" i="7"/>
  <c r="M16" i="7"/>
  <c r="L16" i="7"/>
  <c r="K16" i="7"/>
  <c r="J16" i="7"/>
  <c r="I16" i="7"/>
  <c r="H16" i="7"/>
  <c r="G16" i="7"/>
  <c r="F16" i="7"/>
  <c r="E16" i="7"/>
  <c r="D16" i="7"/>
  <c r="W19" i="6"/>
  <c r="V19" i="6"/>
  <c r="U19" i="6"/>
  <c r="T19" i="6"/>
  <c r="S19" i="6"/>
  <c r="R19" i="6"/>
  <c r="Q19" i="6"/>
  <c r="P19" i="6"/>
  <c r="O19" i="6"/>
  <c r="N19" i="6"/>
  <c r="M19" i="6"/>
  <c r="L19" i="6"/>
  <c r="K19" i="6"/>
  <c r="J19" i="6"/>
  <c r="I19" i="6"/>
  <c r="H19" i="6"/>
  <c r="G19" i="6"/>
  <c r="F19" i="6"/>
  <c r="E19" i="6"/>
  <c r="D19" i="6"/>
  <c r="W18" i="6"/>
  <c r="V18" i="6"/>
  <c r="U18" i="6"/>
  <c r="T18" i="6"/>
  <c r="S18" i="6"/>
  <c r="R18" i="6"/>
  <c r="Q18" i="6"/>
  <c r="P18" i="6"/>
  <c r="O18" i="6"/>
  <c r="N18" i="6"/>
  <c r="M18" i="6"/>
  <c r="L18" i="6"/>
  <c r="K18" i="6"/>
  <c r="J18" i="6"/>
  <c r="I18" i="6"/>
  <c r="H18" i="6"/>
  <c r="G18" i="6"/>
  <c r="F18" i="6"/>
  <c r="E18" i="6"/>
  <c r="D18" i="6"/>
  <c r="W24" i="5"/>
  <c r="V24" i="5"/>
  <c r="U24" i="5"/>
  <c r="T24" i="5"/>
  <c r="S24" i="5"/>
  <c r="R24" i="5"/>
  <c r="Q24" i="5"/>
  <c r="P24" i="5"/>
  <c r="O24" i="5"/>
  <c r="N24" i="5"/>
  <c r="M24" i="5"/>
  <c r="L24" i="5"/>
  <c r="K24" i="5"/>
  <c r="J24" i="5"/>
  <c r="I24" i="5"/>
  <c r="H24" i="5"/>
  <c r="G24" i="5"/>
  <c r="F24" i="5"/>
  <c r="E24" i="5"/>
  <c r="D24" i="5"/>
  <c r="W23" i="5"/>
  <c r="V23" i="5"/>
  <c r="U23" i="5"/>
  <c r="T23" i="5"/>
  <c r="S23" i="5"/>
  <c r="R23" i="5"/>
  <c r="Q23" i="5"/>
  <c r="P23" i="5"/>
  <c r="O23" i="5"/>
  <c r="N23" i="5"/>
  <c r="M23" i="5"/>
  <c r="L23" i="5"/>
  <c r="K23" i="5"/>
  <c r="J23" i="5"/>
  <c r="I23" i="5"/>
  <c r="H23" i="5"/>
  <c r="G23" i="5"/>
  <c r="F23" i="5"/>
  <c r="E23" i="5"/>
  <c r="D23" i="5"/>
  <c r="W22" i="5"/>
  <c r="V22" i="5"/>
  <c r="U22" i="5"/>
  <c r="T22" i="5"/>
  <c r="S22" i="5"/>
  <c r="R22" i="5"/>
  <c r="Q22" i="5"/>
  <c r="P22" i="5"/>
  <c r="O22" i="5"/>
  <c r="N22" i="5"/>
  <c r="M22" i="5"/>
  <c r="L22" i="5"/>
  <c r="K22" i="5"/>
  <c r="J22" i="5"/>
  <c r="I22" i="5"/>
  <c r="H22" i="5"/>
  <c r="G22" i="5"/>
  <c r="F22" i="5"/>
  <c r="E22" i="5"/>
  <c r="D22" i="5"/>
  <c r="W21" i="5"/>
  <c r="V21" i="5"/>
  <c r="U21" i="5"/>
  <c r="T21" i="5"/>
  <c r="S21" i="5"/>
  <c r="R21" i="5"/>
  <c r="Q21" i="5"/>
  <c r="P21" i="5"/>
  <c r="O21" i="5"/>
  <c r="N21" i="5"/>
  <c r="M21" i="5"/>
  <c r="L21" i="5"/>
  <c r="K21" i="5"/>
  <c r="J21" i="5"/>
  <c r="I21" i="5"/>
  <c r="H21" i="5"/>
  <c r="G21" i="5"/>
  <c r="F21" i="5"/>
  <c r="E21" i="5"/>
  <c r="D21" i="5"/>
</calcChain>
</file>

<file path=xl/sharedStrings.xml><?xml version="1.0" encoding="utf-8"?>
<sst xmlns="http://schemas.openxmlformats.org/spreadsheetml/2006/main" count="1000" uniqueCount="612">
  <si>
    <t>Asian and Pacific Civil Registration and Vital Statistics (CRVS) Decade 2015-2024</t>
  </si>
  <si>
    <t>Questionnaire for the 2025 review of the implementation of the 
Regional Action Framework on CRVS in Asia and the Pacific</t>
  </si>
  <si>
    <t>Please return by 15 September 2024</t>
  </si>
  <si>
    <t>Country</t>
  </si>
  <si>
    <t>Lao People's Democratic Republic</t>
  </si>
  <si>
    <t>National Focal Point</t>
  </si>
  <si>
    <t>Name</t>
  </si>
  <si>
    <t>Mr. Vandy Chanthalideth</t>
  </si>
  <si>
    <t>Title</t>
  </si>
  <si>
    <t>Deputy Director General</t>
  </si>
  <si>
    <t>Organization</t>
  </si>
  <si>
    <t>Department of Citizen Management Ministry of Home Affairs, Lao People's Democratic Republic</t>
  </si>
  <si>
    <t>Email</t>
  </si>
  <si>
    <t>wandii18@gmail.com</t>
  </si>
  <si>
    <t>Telephone</t>
  </si>
  <si>
    <t>85620 28228889</t>
  </si>
  <si>
    <t>For assistance with this questionnaire, please contact:</t>
  </si>
  <si>
    <t xml:space="preserve">CRVS Team
Statistics Division
United Nations ESCAP
Email: escap-crvs@un.org
Mr. Sovannaroth Tey
Email: sovannaroth.tey@un.org
Telephone: +(855) 12 783 541 (WhatsApp) </t>
  </si>
  <si>
    <t>Asian and Pacific CRVS Decade 2015-2024</t>
  </si>
  <si>
    <t>Questionnaire for the 2025 review of the implementation of the Regional Action Framework on CRVS in Asia and the Pacific</t>
  </si>
  <si>
    <t>Context</t>
  </si>
  <si>
    <t>Asian and Pacific CRVS Decade (2015-2024)</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</si>
  <si>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Governments further adopted the Second Ministerial Declaration on Building a More Resilient Future with Inclusive Civil Registration and Vital Statistics at the 2021 Ministerial Conference to emphasize the need to accelerate progress towards the goals and targets under the Regional Action Framework.
</t>
  </si>
  <si>
    <t>Regional Action Framework on CRVS</t>
  </si>
  <si>
    <r>
      <rPr>
        <sz val="11"/>
        <color rgb="FF3F3F3F"/>
        <rFont val="Calibri"/>
        <family val="2"/>
      </rP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rgb="FF3F3F3F"/>
        <rFont val="Calibri"/>
        <family val="2"/>
      </rPr>
      <t>https://www.unescap.org/resources/regional-action-framework-civil-registration-and-vital-statistics-asia-and-pacific</t>
    </r>
    <r>
      <rPr>
        <sz val="11"/>
        <color rgb="FF3F3F3F"/>
        <rFont val="Calibri"/>
        <family val="2"/>
      </rPr>
      <t>.</t>
    </r>
  </si>
  <si>
    <t>Monitoring and Reporting Progress</t>
  </si>
  <si>
    <r>
      <rPr>
        <sz val="11"/>
        <color rgb="FF3F3F3F"/>
        <rFont val="Calibri"/>
        <family val="2"/>
      </rP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rgb="FF3F3F3F"/>
        <rFont val="Calibri"/>
        <family val="2"/>
      </rPr>
      <t xml:space="preserve"> </t>
    </r>
    <r>
      <rPr>
        <sz val="11"/>
        <color rgb="FF3F3F3F"/>
        <rFont val="Calibri"/>
        <family val="2"/>
      </rPr>
      <t xml:space="preserve">               • 2019    Members and associate members submit responses to the midterm questionnaire to ESCAP
                • 2021    Regional midterm report drafted and regional review is conducted
</t>
    </r>
    <r>
      <rPr>
        <b/>
        <sz val="11"/>
        <color rgb="FF3F3F3F"/>
        <rFont val="Calibri"/>
        <family val="2"/>
      </rPr>
      <t xml:space="preserve">                •</t>
    </r>
    <r>
      <rPr>
        <b/>
        <u/>
        <sz val="11"/>
        <color rgb="FF3F3F3F"/>
        <rFont val="Calibri"/>
        <family val="2"/>
      </rPr>
      <t xml:space="preserve"> 2024    Members and associate members submit responses to the final questionnaire to ESCAP
</t>
    </r>
    <r>
      <rPr>
        <b/>
        <sz val="11"/>
        <color rgb="FF3F3F3F"/>
        <rFont val="Calibri"/>
        <family val="2"/>
      </rPr>
      <t xml:space="preserve">                • </t>
    </r>
    <r>
      <rPr>
        <b/>
        <u/>
        <sz val="11"/>
        <color rgb="FF3F3F3F"/>
        <rFont val="Calibri"/>
        <family val="2"/>
      </rPr>
      <t xml:space="preserve">2025    2025 report drafted and regional review conducted
</t>
    </r>
  </si>
  <si>
    <t>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http://getinthepicture.org/resource/report-regional-steering-group-civil-registration-and-vital-statistics-asia-and-pacific.
In 2019, ESCAP initiated the midterm review and member as well as associate members submitted their resonses to the midterm questionnaire. Their responses provided an update on their implementation status of the Regional Action Framework and offered an opportunity for countries not invovled in the baseline review to share relevant data with ESCAP. The midterm review concluded in 2021 and the review report prepared by the Regional Steering Group was acknowledged by the Commission at its 77th session and members and associate members at the Second Ministerial Conference on CRVS in Asia and the Pacific in 2021. The midterm review report formed the foundation for 2021 Ministerial Declaration on Building a More Resilient Future with Inclusive Civil Registration and Vital Statistics which called for more efforts by countries to accelerate progress towards the goals and targets under the Regional Action Framework.</t>
  </si>
  <si>
    <t>Responses to this 2025 review questionnaire will be used to monitor progress in the implementation of the Regional Action Framework since the start of the Decade until 2024. For countries which completed the midterm questionnaire and have nationally-set targets, both the midterm values and targets are pre-filled in the present questionnaire. Please take this as an opportunity to review the figures. For others, ESCAP invites you to take the opportunity of the 2025 review to inform us of your national targets and provide midterm data to ESCAP using this questionnaire. Based on the responses, ESCAP will draft a 2025 regional progress report which will serve as a basis for discussion at the 2025 Ministerial Conference on CRVS in Asia and the Pacific. 
The responses to the 2025 questionnaire will also enable Governments and development partners to identify areas of country-specific challenges to alleviate barriers to civil registration, and design projects to address them. In turn, this will grant relevant ministries and entities the evidence upon which to make request for technical assistance and funding support.</t>
  </si>
  <si>
    <t xml:space="preserve">2025 Ministerial Conference on CRVS </t>
  </si>
  <si>
    <t>The third Ministerial Conference on Civil Registration and Vital Statistics in Asia and the Pacific will be held in June 2025 and provide a platform for Ministers from the region to review achievements made throughout the CRVS Decade and decide on the future of CRVS system improvement efforts in the region. There is a strong emphasis on linking CRVS systems improvement inititatives to the global 2030 Agenda for Sustainable Development to leverage existing political commitments and resources.  The 2025 review of the CRVS Decade will provide crucial insights on achievements, challenges, lessons learned, and opportunities to facilitate high-level decision-making at the 2025 Ministerial Conference and directly contribute to the future of CRVS in Asia and the Pacific.</t>
  </si>
  <si>
    <t>Guidance</t>
  </si>
  <si>
    <t>Instruction</t>
  </si>
  <si>
    <r>
      <rPr>
        <b/>
        <sz val="11"/>
        <color rgb="FF3F3F3F"/>
        <rFont val="Calibri"/>
        <family val="2"/>
      </rPr>
      <t xml:space="preserve">Tables are pre-filled with data from responses to the 2015 baseline and 2019 midterm questionnaires. Please fill-in the tables for this questionnaire as follows:
</t>
    </r>
    <r>
      <rPr>
        <sz val="11"/>
        <color rgb="FF3F3F3F"/>
        <rFont val="Calibri"/>
        <family val="2"/>
      </rPr>
      <t xml:space="preserve">     -  Check the pre-filled data, sources and notes and correct them, if necessary.
     -  Update the tables with new data and modify the sources, if available. 
     -  If the requested data are not available, </t>
    </r>
    <r>
      <rPr>
        <b/>
        <sz val="11"/>
        <color rgb="FF3F3F3F"/>
        <rFont val="Calibri"/>
        <family val="2"/>
      </rPr>
      <t>please put "NA"</t>
    </r>
    <r>
      <rPr>
        <sz val="11"/>
        <color rgb="FF3F3F3F"/>
        <rFont val="Calibri"/>
        <family val="2"/>
      </rPr>
      <t xml:space="preserve">.
     -  If applicable, include notes to give additional information on data and responses or attach any documents or reference which could help ESCAP understand  
         your data or methodology. </t>
    </r>
    <r>
      <rPr>
        <i/>
        <sz val="11"/>
        <color rgb="FF3F3F3F"/>
        <rFont val="Calibri"/>
        <family val="2"/>
      </rPr>
      <t>[For example, if there are important data fluctuations in the time series, you might want to add notes to explain the 
         variation.]</t>
    </r>
    <r>
      <rPr>
        <sz val="11"/>
        <color rgb="FF3F3F3F"/>
        <rFont val="Calibri"/>
        <family val="2"/>
      </rPr>
      <t xml:space="preserve">
     -  Based on the definitions and guidance tabs, fill in the tables as much as possible.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rgb="FF3F3F3F"/>
        <rFont val="Calibri"/>
        <family val="2"/>
      </rPr>
      <t>percentage</t>
    </r>
    <r>
      <rPr>
        <sz val="11"/>
        <color rgb="FF3F3F3F"/>
        <rFont val="Calibri"/>
        <family val="2"/>
      </rPr>
      <t xml:space="preserve"> for tables 1-3 on birth registration, death registration and cause of death, and in </t>
    </r>
    <r>
      <rPr>
        <u/>
        <sz val="11"/>
        <color rgb="FF3F3F3F"/>
        <rFont val="Calibri"/>
        <family val="2"/>
      </rPr>
      <t>year</t>
    </r>
    <r>
      <rPr>
        <sz val="11"/>
        <color rgb="FF3F3F3F"/>
        <rFont val="Calibri"/>
        <family val="2"/>
      </rPr>
      <t xml:space="preserve"> for table 4 on vital 
         statistics. For countries with targets set since the baseline questionnaire, if there is any change, please indicate the reason in the notes. For countries with 
         no targets identified yet, </t>
    </r>
    <r>
      <rPr>
        <b/>
        <sz val="11"/>
        <color rgb="FF3F3F3F"/>
        <rFont val="Calibri"/>
        <family val="2"/>
      </rPr>
      <t>please consult with your national CRVS coordination mechanism and agree on the national targets</t>
    </r>
    <r>
      <rPr>
        <sz val="11"/>
        <color rgb="FF3F3F3F"/>
        <rFont val="Calibri"/>
        <family val="2"/>
      </rPr>
      <t>.</t>
    </r>
  </si>
  <si>
    <t>Role of National Focal Point</t>
  </si>
  <si>
    <t>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by emailing escap-crvs@un.org.</t>
  </si>
  <si>
    <t>Further assistance and resources</t>
  </si>
  <si>
    <r>
      <rPr>
        <b/>
        <sz val="11"/>
        <color rgb="FF3F3F3F"/>
        <rFont val="Calibri"/>
        <family val="2"/>
      </rPr>
      <t xml:space="preserve">Website for the Asia-Pacific CRVS Decade </t>
    </r>
    <r>
      <rPr>
        <sz val="11"/>
        <color rgb="FF3F3F3F"/>
        <rFont val="Calibri"/>
        <family val="2"/>
      </rPr>
      <t xml:space="preserve">
</t>
    </r>
    <r>
      <rPr>
        <i/>
        <sz val="11"/>
        <color rgb="FF3F3F3F"/>
        <rFont val="Calibri"/>
        <family val="2"/>
      </rPr>
      <t xml:space="preserve">
http://www.getinthepicture.org/</t>
    </r>
  </si>
  <si>
    <t>The CRVS decade website serves as a knowledge hub and one-stop shop for the Asia-Pacific region.  It includes an expanded range of information on the ongoing regional initiative and other resources for improving CRVS systems.</t>
  </si>
  <si>
    <r>
      <rPr>
        <b/>
        <sz val="11"/>
        <color rgb="FF3F3F3F"/>
        <rFont val="Calibri"/>
        <family val="2"/>
      </rPr>
      <t>Principles and Recommendations for a Vital Statistics System, Revision 3 (2014)</t>
    </r>
    <r>
      <rPr>
        <sz val="11"/>
        <color rgb="FF3F3F3F"/>
        <rFont val="Calibri"/>
        <family val="2"/>
      </rPr>
      <t xml:space="preserve">
United Nations
</t>
    </r>
    <r>
      <rPr>
        <i/>
        <sz val="11"/>
        <color rgb="FF3F3F3F"/>
        <rFont val="Calibri"/>
        <family val="2"/>
      </rPr>
      <t>https://unstats.un.org/unsd/demographic-social/standards-and-methods/?topics=Principles%20Recommendations</t>
    </r>
  </si>
  <si>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</si>
  <si>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r>
      <rPr>
        <b/>
        <sz val="11"/>
        <color rgb="FF3F3F3F"/>
        <rFont val="Calibri"/>
        <family val="2"/>
      </rPr>
      <t>Guidelines and Template for Developing a Vital Statistics Report (2017)</t>
    </r>
    <r>
      <rPr>
        <sz val="11"/>
        <color rgb="FF3F3F3F"/>
        <rFont val="Calibri"/>
        <family val="2"/>
      </rPr>
      <t xml:space="preserve">
Statistics Norway, UNECA, UNESCAP
</t>
    </r>
    <r>
      <rPr>
        <i/>
        <sz val="11"/>
        <color rgb="FF3F3F3F"/>
        <rFont val="Calibri"/>
        <family val="2"/>
      </rPr>
      <t>https://www.getinthepicture.org/sites/default/files/resources/Guidelines%20and%20template_ENG.pdf</t>
    </r>
  </si>
  <si>
    <t xml:space="preserve">The publication is designed to help in developing the vital statistics report for a country, especially for countries that have not yet published a vital statistics report. It includes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</si>
  <si>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r>
      <rPr>
        <b/>
        <sz val="11"/>
        <color rgb="FF3F3F3F"/>
        <rFont val="Calibri"/>
        <family val="2"/>
      </rPr>
      <t>Improving the quality and use of birth, death and cause-of-death information: guidance for a standards-based review of country practices (2010)</t>
    </r>
    <r>
      <rPr>
        <sz val="11"/>
        <color rgb="FF3F3F3F"/>
        <rFont val="Calibri"/>
        <family val="2"/>
      </rPr>
      <t xml:space="preserve">
Health Information Systems (HIS) Knowledge Hub and the World Health Organization (WHO)
</t>
    </r>
    <r>
      <rPr>
        <i/>
        <sz val="11"/>
        <color rgb="FF3F3F3F"/>
        <rFont val="Calibri"/>
        <family val="2"/>
      </rPr>
      <t>https://apps.who.int/iris/handle/10665/44274</t>
    </r>
  </si>
  <si>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</si>
  <si>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r>
      <rPr>
        <b/>
        <sz val="11"/>
        <color rgb="FF3F3F3F"/>
        <rFont val="Calibri"/>
        <family val="2"/>
      </rPr>
      <t>Rapid assessment of national civil registration and vital statistics systems (2010)</t>
    </r>
    <r>
      <rPr>
        <sz val="11"/>
        <color rgb="FF3F3F3F"/>
        <rFont val="Calibri"/>
        <family val="2"/>
      </rPr>
      <t xml:space="preserve">
HIS Knowledge Hub and WHO
</t>
    </r>
    <r>
      <rPr>
        <i/>
        <sz val="11"/>
        <color rgb="FF3F3F3F"/>
        <rFont val="Calibri"/>
        <family val="2"/>
      </rPr>
      <t>https://apps.who.int/iris/handle/10665/70470</t>
    </r>
  </si>
  <si>
    <t>The publication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</si>
  <si>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r>
      <rPr>
        <b/>
        <sz val="11"/>
        <color rgb="FF3F3F3F"/>
        <rFont val="Calibri"/>
        <family val="2"/>
      </rPr>
      <t>Strengthening civil registration and vital statistics for births, deaths and causes of death: Resource Kit (2013)</t>
    </r>
    <r>
      <rPr>
        <sz val="11"/>
        <color rgb="FF3F3F3F"/>
        <rFont val="Calibri"/>
        <family val="2"/>
      </rPr>
      <t xml:space="preserve">
Health Metrics Network, WHO, University of Queensland, HIS Knowledge Hub and Australian AID
</t>
    </r>
    <r>
      <rPr>
        <i/>
        <sz val="11"/>
        <color rgb="FF3F3F3F"/>
        <rFont val="Calibri"/>
        <family val="2"/>
      </rPr>
      <t>https://apps.who.int/iris/handle/10665/78917</t>
    </r>
  </si>
  <si>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</si>
  <si>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r>
      <rPr>
        <b/>
        <sz val="11"/>
        <color rgb="FF3F3F3F"/>
        <rFont val="Calibri"/>
        <family val="2"/>
      </rPr>
      <t>International Statistical Classification of Diseases and Related Health Problems, 11th Revision</t>
    </r>
    <r>
      <rPr>
        <sz val="11"/>
        <color rgb="FF3F3F3F"/>
        <rFont val="Calibri"/>
        <family val="2"/>
      </rPr>
      <t xml:space="preserve">
World Health Organization (2023)
</t>
    </r>
    <r>
      <rPr>
        <i/>
        <sz val="11"/>
        <color rgb="FF3F3F3F"/>
        <rFont val="Calibri"/>
        <family val="2"/>
      </rPr>
      <t>https://icdcdn.who.int/icd11referenceguide/en/html/index.html</t>
    </r>
    <r>
      <rPr>
        <sz val="11"/>
        <color rgb="FF3F3F3F"/>
        <rFont val="Calibri"/>
        <family val="2"/>
      </rPr>
      <t xml:space="preserve">
</t>
    </r>
    <r>
      <rPr>
        <i/>
        <sz val="11"/>
        <color rgb="FF3F3F3F"/>
        <rFont val="Calibri"/>
        <family val="2"/>
      </rPr>
      <t xml:space="preserve">https://icd.who.int/browse11/l-m/en#/http://id.who.int/icd/entity/1452443292
</t>
    </r>
    <r>
      <rPr>
        <b/>
        <sz val="11"/>
        <color rgb="FF3F3F3F"/>
        <rFont val="Calibri"/>
        <family val="2"/>
      </rPr>
      <t>International Statistical Classification of Diseases and Related Health Problems, 10th Revision</t>
    </r>
    <r>
      <rPr>
        <sz val="11"/>
        <color rgb="FF3F3F3F"/>
        <rFont val="Calibri"/>
        <family val="2"/>
      </rPr>
      <t xml:space="preserve">
World Health Organization (2019)
https://icd.who.int/browse10/Content/statichtml/ICD10Volume2_en_2019.pdf
https://icd.who.int/browse10/2019/en</t>
    </r>
  </si>
  <si>
    <t>The International Classification of Diseases and Related Health Problems (ICD) is a tool for recording, reporting and grouping conditions and factors that influence health. It contains categories for diseases and disorders, health related conditions, external causes of illness or death, anatomy, sites, activities, medicines, vaccines and more. The purpose of the ICD is to allow the systematic recording, analysis, interpretation and comparison of mortality and morbidity data collected in different countries or regions and at different times. ICD-11 (the latest revision) has been designed to serve semantic interoperability of individual data, reusability of recorded data, for use cases other than health statistics, including decision support, resource allocation, reimbursement, guidelines and more.</t>
  </si>
  <si>
    <r>
      <rPr>
        <b/>
        <sz val="11"/>
        <color rgb="FF3F3F3F"/>
        <rFont val="Calibri"/>
        <family val="2"/>
      </rPr>
      <t>A Passport to Protection: A guide to birth registration programming (2013)</t>
    </r>
    <r>
      <rPr>
        <sz val="11"/>
        <color rgb="FF3F3F3F"/>
        <rFont val="Calibri"/>
        <family val="2"/>
      </rPr>
      <t xml:space="preserve">
UNICEF 
</t>
    </r>
    <r>
      <rPr>
        <i/>
        <sz val="11"/>
        <color rgb="FF3F3F3F"/>
        <rFont val="Calibri"/>
        <family val="2"/>
      </rPr>
      <t>https://www.unicef.org/protection/files/UNICEF_Birth_Registration_Handbook.pdf</t>
    </r>
  </si>
  <si>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</si>
  <si>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r>
      <rPr>
        <b/>
        <sz val="11"/>
        <color rgb="FF3F3F3F"/>
        <rFont val="Calibri"/>
        <family val="2"/>
      </rPr>
      <t>Every Child’s Birth Right: Inequities and trends in birth registration (2013)</t>
    </r>
    <r>
      <rPr>
        <sz val="11"/>
        <color rgb="FF3F3F3F"/>
        <rFont val="Calibri"/>
        <family val="2"/>
      </rPr>
      <t xml:space="preserve">
UNICEF
</t>
    </r>
    <r>
      <rPr>
        <i/>
        <sz val="11"/>
        <color rgb="FF3F3F3F"/>
        <rFont val="Calibri"/>
        <family val="2"/>
      </rPr>
      <t>https://data.unicef.org/resources/every-childs-birth-right-inequities-and-trends-in-birth-registration/</t>
    </r>
  </si>
  <si>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</si>
  <si>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r>
      <rPr>
        <b/>
        <sz val="11"/>
        <color rgb="FF3F3F3F"/>
        <rFont val="Calibri"/>
        <family val="2"/>
      </rPr>
      <t>Toward Universal Birth Registration: A systematic approach to  the application of ICT (2015)</t>
    </r>
    <r>
      <rPr>
        <sz val="11"/>
        <color rgb="FF3F3F3F"/>
        <rFont val="Calibri"/>
        <family val="2"/>
      </rPr>
      <t xml:space="preserve">
UNICEF and Inter-American Development Bank 
</t>
    </r>
    <r>
      <rPr>
        <i/>
        <sz val="11"/>
        <color rgb="FF3F3F3F"/>
        <rFont val="Calibri"/>
        <family val="2"/>
      </rPr>
      <t>https://www.unicef.org/protection/files/ICS_CoPUB_Toward_Universal_Birth_Registration.pdf</t>
    </r>
  </si>
  <si>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</si>
  <si>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r>
      <rPr>
        <b/>
        <sz val="11"/>
        <color rgb="FF3F3F3F"/>
        <rFont val="Calibri"/>
        <family val="2"/>
      </rPr>
      <t>Dictionary for Civil registration and identification (2015)</t>
    </r>
    <r>
      <rPr>
        <sz val="11"/>
        <color rgb="FF3F3F3F"/>
        <rFont val="Calibri"/>
        <family val="2"/>
      </rPr>
      <t xml:space="preserve">
Inter-American Development Bank (IDB)
</t>
    </r>
    <r>
      <rPr>
        <i/>
        <sz val="11"/>
        <color rgb="FF3F3F3F"/>
        <rFont val="Calibri"/>
        <family val="2"/>
      </rPr>
      <t>https://publications.iadb.org/en/dictionary-civil-registration-and-identification</t>
    </r>
  </si>
  <si>
    <t>This dictionary is an attempt to develop a common understanding of existing terminology and terms that have not been described anywhere else by combining them all in one document.</t>
  </si>
  <si>
    <r>
      <rPr>
        <b/>
        <sz val="11"/>
        <color rgb="FF3F3F3F"/>
        <rFont val="Calibri"/>
        <family val="2"/>
      </rPr>
      <t xml:space="preserve">Civil registration and identification glossary (2010)
Inter-American Development Bank (IDB)
</t>
    </r>
    <r>
      <rPr>
        <sz val="11"/>
        <color rgb="FF3F3F3F"/>
        <rFont val="Calibri"/>
        <family val="2"/>
      </rPr>
      <t xml:space="preserve">
</t>
    </r>
    <r>
      <rPr>
        <i/>
        <sz val="11"/>
        <color rgb="FF3F3F3F"/>
        <rFont val="Calibri"/>
        <family val="2"/>
      </rPr>
      <t>https://publications.iadb.org/en/civil-registration-and-identification-glossary</t>
    </r>
  </si>
  <si>
    <t xml:space="preserve">This publication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</si>
  <si>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r>
      <rPr>
        <b/>
        <sz val="11"/>
        <color rgb="FF3F3F3F"/>
        <rFont val="Calibri"/>
        <family val="2"/>
      </rPr>
      <t>The 2022 WHO verbal autopsy instrument (Version 1.2.) (2022)</t>
    </r>
    <r>
      <rPr>
        <sz val="11"/>
        <color rgb="FF3F3F3F"/>
        <rFont val="Calibri"/>
        <family val="2"/>
      </rPr>
      <t xml:space="preserve">
World Health Organization
</t>
    </r>
    <r>
      <rPr>
        <i/>
        <sz val="11"/>
        <color rgb="FF3F3F3F"/>
        <rFont val="Calibri"/>
        <family val="2"/>
      </rPr>
      <t>https://cdn.who.int/media/docs/default-source/classification/other-classifications/autopsy/2022-va-instrument/verbal-autopsy-standards-2022-who-verbal-autopsy-instrument-v1.2-for-publication.pdf?sfvrsn=9a33010f_8&amp;download=true</t>
    </r>
  </si>
  <si>
    <t>The 2022 instrument is comprehensive for standard routine application and if correct cause of death ascertainment and coding procedures are used, it should be possible to generate comparable data over time across populations. The instrument is designed for all age groups, including maternal and perinatal deaths, and also deaths caused by injuries.</t>
  </si>
  <si>
    <t>Definitions</t>
  </si>
  <si>
    <t>No.</t>
  </si>
  <si>
    <t>Variable</t>
  </si>
  <si>
    <t>Definition</t>
  </si>
  <si>
    <t>Source</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</si>
  <si>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</si>
  <si>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</si>
  <si>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United Nations. 2014. Principles and Recommendations for a Vital Statistics System, Revision 3.</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</si>
  <si>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</si>
  <si>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</si>
  <si>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Births (live births)</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</si>
  <si>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</si>
  <si>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</si>
  <si>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</si>
  <si>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</si>
  <si>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</si>
  <si>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</si>
  <si>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</si>
  <si>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</si>
  <si>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Business continuity plan</t>
  </si>
  <si>
    <t>A business continuity plan is a documented collection of procedures and information that have been developed, compiled and maintained in readiness for use in an incident, to enable an organization to continue to deliver its important and urgent activities at an acceptable predefined level.</t>
  </si>
  <si>
    <t>United Nations. 2011. Business Continuity in the United Nations System.</t>
  </si>
  <si>
    <t>Cadre</t>
  </si>
  <si>
    <t>A nucleus or core group especially of trained personnel able to assume control and train others</t>
  </si>
  <si>
    <t>Merriam-Webster
https://www.merriam-webster.com/dictionary/cadre</t>
  </si>
  <si>
    <t>Cause of death</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</si>
  <si>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</si>
  <si>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Immediate cause of death</t>
  </si>
  <si>
    <t>The disease or condition entered first on the first used line of Part 1 of the death certificate is the cause directly leading to death. This is known as the terminal or immediate cause of death. See The international form of Medical Certificate of Cause of Death (MCCD).</t>
  </si>
  <si>
    <t>International Statistical Classification of Diseases and Related Health Problems, 11th Revision, World Health Organization (2023).
https://icdcdn.who.int/icd11referenceguide/en/html/index.html
https://icd.who.int/browse11/l-m/en#/http://id.who.int/icd/entity/1452443292</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</si>
  <si>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</si>
  <si>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</si>
  <si>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</si>
  <si>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</si>
  <si>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</si>
  <si>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r>
      <rPr>
        <sz val="11"/>
        <color rgb="FF3F3F3F"/>
        <rFont val="Calibri"/>
        <family val="2"/>
      </rP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rgb="FF3F3F3F"/>
        <rFont val="Calibri"/>
        <family val="2"/>
      </rPr>
      <t>and</t>
    </r>
    <r>
      <rPr>
        <sz val="11"/>
        <color rgb="FF3F3F3F"/>
        <rFont val="Calibri"/>
        <family val="2"/>
      </rPr>
      <t xml:space="preserve"> Vital statistics system.</t>
    </r>
  </si>
  <si>
    <t>Completeness of registration</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</si>
  <si>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</si>
  <si>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WHO. 2010. Improving the quality and use of birth, death and cause-of-death information: guidance for a standards-based review of country practices</t>
  </si>
  <si>
    <t>Comprehensive multisectoral national CRVS strategy</t>
  </si>
  <si>
    <t>A comprehensive multisectoral national CRVS strategy outlines how a country aims to reach the goals and targets under the CRVS Decade and Regional Action Framework. It guides the development and interactions among sectors that are crucial for an effective CRVS system (including health, civil registration, and national statistics) towards achieving the shared vision of the CRVS Decade. The features of a comprehensive multisectoral national CRVS strategy will depend on the administrative, legal, social, cultural and political structures within national and subnational contexts, and on available or attainable infrastructure and resources. Nonetheless, the strategy should ideally be developed on the basis of findings from the standards-based comprehensive assessment and inequality assessment as per the Regional Action Framework. It should include inputs from multiple stakeholders within the national CRVS coordination mechanism and a monitoring and reporting plan on how the country plan to achieve their national targets. Action areas from the Regional Action Framework can be utilized to formulate specific processes and approaches to enhance CRVS systems and business processes within the country.</t>
  </si>
  <si>
    <t>Regional Action Framework on Civil Registration and Vital Statistics in Asia and the Pacific. https://getinthepicture.org/resource/regional-action-framework-civil-registration-and-vital-statistics-asia-and-pacific
Information note on comprehensive multi-sectoral national CRVS strategies
https://getinthepicture.org/sites/default/files/resources/Information%20note%20national%20CRVS%20strategies-final_1.pdf</t>
  </si>
  <si>
    <t>Deaths</t>
  </si>
  <si>
    <t xml:space="preserve">The permanent disappearance of all evidence of life at any time after the occurrence of live birth, i.e., the postnatal cessation of vital functions without capability of resuscitation. This definition excludes foetal deaths. </t>
  </si>
  <si>
    <t>Death certificate</t>
  </si>
  <si>
    <t>The official recording of the death of a person through a public administrative process.</t>
  </si>
  <si>
    <t>Delayed civil registration</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</si>
  <si>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</si>
  <si>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Disaggregation</t>
  </si>
  <si>
    <t>Disaggregation is the breakdown of observations, usually within a common branch of a hierarchy, to a more detailed level to that at which detailed observations are taken.</t>
  </si>
  <si>
    <t>OECD. http://stats.oecd.org/glossary/detail.asp?ID=4337</t>
  </si>
  <si>
    <t>Disaster</t>
  </si>
  <si>
    <t>Disaster is a serious disruption of the functioning of a community or a society at any scale due to hazardous events interacting with conditions of exposure, vulnerability and capacity, leading to one or more of the following: human, material, economic and environmental losses and impacts.</t>
  </si>
  <si>
    <t>United Nations Office for Disaster Risk Reduction
https://www.undrr.org/terminology/disaster</t>
  </si>
  <si>
    <t>Emergency</t>
  </si>
  <si>
    <t>Emergency is sometimes used interchangeably with the term disaster, as, for example, in the context of biological and technological hazards or health emergencies, which, however, can also relate to hazardous events that do not result in the serious disruption of the functioning of a community or society.</t>
  </si>
  <si>
    <t>Essential service</t>
  </si>
  <si>
    <t>An essential serivce is one that is mandated to continue operations during a crisis or emergency. Although some physical offices may need to be closed, or opening hours limited or staggered, operations should be maintained as far as possible, whether in-person, or virtual, during the crisis or emergency. In the context of CRVS, depending on the capacity, certain registration processes (such as legitimations) may be put on hold, but registration of births, deaths, foetal deaths and recording of causes of death, should continue as a priority.</t>
  </si>
  <si>
    <t>United Nations Legal Identity Agenda
https://unstats.un.org/legal-identity-agenda/documents/COVID-19-Guidelines.pdf</t>
  </si>
  <si>
    <t>Grace period</t>
  </si>
  <si>
    <t xml:space="preserve">An extension of the time allowed for complying with a requirement after the legally prescribed period has passed. </t>
  </si>
  <si>
    <t>Health facility</t>
  </si>
  <si>
    <t>A static facility (a designated building) in which general health services are offered. These vary in ownership (public, private) and size and health care packages provided, and include national/ reigonal  referral hospitals, speciality hospitals, general hospitals, district hospitals,comprehensive health centres/poly clinics, health posts and maternal health and child health clinics.</t>
  </si>
  <si>
    <t>Health in 2015: from MDGs, Millennium Development Goals to SDGs, Sustainable Development Goals.
https://iris.who.int/bitstream/handle/10665/200009/9789241565110_eng.pdf?sequence=1&amp;isAllowed=y
https://cdn.who.int/media/docs/default-source/service-availability-and-readinessassessment%28sara%29/related-links-%28sara%29/who_mbhss_2010_section1_web.pdf</t>
  </si>
  <si>
    <t>Identity</t>
  </si>
  <si>
    <t>A unique set of features and characteristics that individualize a person, including the name and other biographical data of the individual.</t>
  </si>
  <si>
    <t>Ill-defined cause of death codes</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</si>
  <si>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For a list of ill-defined codes under ICD-11, please refer to the following links:
https://icdcdn.who.int/icd11referenceguide/en/html/index.html?sfvrsn=9ec05f86_1#list-of-illdefined-conditions
https://icd.who.int/browse/2024-01/mms/en#1452443292
For a list of ill-defined codes under ICD-10, please refer to the following link:
https://icd.who.int/browse10/2019/en#/R95-R99
As the ICD instruction manual states, a high proportion of these codes indicates the need to check the quality of certification and coding and reallocate a more specific cause. The calculation of  the proporstion of “ill-defined” will depend on the version of ICD and the level of detailed ICD codes being used in the country. </t>
  </si>
  <si>
    <t>Inter-American Development Bank (IDB). 2010. Civil registration and identification glossary.
WHO. 2023. International Statistical Classification of Diseases and Related Health Problems, 11th Revision, Volume 1: Reference Guide.</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</si>
  <si>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</si>
  <si>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</si>
  <si>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Issuance</t>
  </si>
  <si>
    <t xml:space="preserve">The creation of a legal document by the civil registrar that certifies a death.  The certificate is a copy of the entry in the death register. </t>
  </si>
  <si>
    <t>Inter-American Development Bank (IDB). 2010. Civil registration and identification glossary.</t>
  </si>
  <si>
    <t>Late civil registration</t>
  </si>
  <si>
    <r>
      <rPr>
        <sz val="11"/>
        <color rgb="FF3F3F3F"/>
        <rFont val="Calibri"/>
        <family val="2"/>
      </rPr>
      <t xml:space="preserve">The registration of a vital event after the legally specified time period but within a specified grace period. The grace period is usually considered to be one year following the vital event.
</t>
    </r>
    <r>
      <rPr>
        <u/>
        <sz val="11"/>
        <color rgb="FF3F3F3F"/>
        <rFont val="Calibri"/>
        <family val="2"/>
      </rPr>
      <t xml:space="preserve">If the legally stipulated time period to register a vital event differ across territories and/or population groups, please provide more details in the note/comment sections.  </t>
    </r>
  </si>
  <si>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</si>
  <si>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</si>
  <si>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</si>
  <si>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</si>
  <si>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</si>
  <si>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The international form of Medical Certificate of Cause of Death (MCCD)</t>
  </si>
  <si>
    <t>Recommended by the WHO, Frame A, the  medical data part of the international form is split into two parts: Part 1 is for diseases related to the chain of events directly leading to death, and Part 2 is for other significant conditions contributing to death. Other information in the form is also used in identifying the underlying cause of death for tabulation.</t>
  </si>
  <si>
    <t>Medicolegal death investigation (MLDI)</t>
  </si>
  <si>
    <t>Medicolegal death investigation is a process whereby a coroner, medical examiner, or forensic pathologist working with the police, seeks to understand how and why a person died. The purpose of a medicolegal death investigation is to present medical findings, not to determine civil or criminal liability. These findings may be submitted as evidence in criminal or civil proceedings; however, they are medical findings and are not legally binding.</t>
  </si>
  <si>
    <t>Global Health Advocacy Incubator. Civil Registration, Vital Statistics and Identity Management (CRVSID) Legal and Regulatory Review Toolkit.</t>
  </si>
  <si>
    <t>Non-citizen</t>
  </si>
  <si>
    <t>A non-citizen is a person who has not been recognized as having effective links to a country where he or she is located as recognized by a legitimate State. International law generally leaves to each State the authority to determine who qualifies as a citizen. Citizenship can ordinarily be acquired by being born in the country (known as jus soli or the law of the place), being born to a parent who is a citizen of the country (known as jus sanguinis or the law of blood), naturalization or a combination of these approaches.
There are different groups of non-citizens, including permanent residents, migrants, refugees, asylum-seekers, victims of trafficking, foreign students, temporary visitors, other kinds of nonimmigrants and stateless people. While each of these groups may have rights based on separate legal regimes, the problems faced by most, if not all, noncitizens are very similar.</t>
  </si>
  <si>
    <t>Office of the United Nations High Commissioner for Human Rights
https://www.ohchr.org/sites/default/files/Documents/Publications/noncitizensen.pdf</t>
  </si>
  <si>
    <t>Other valid administrative data</t>
  </si>
  <si>
    <t>Health services records and other administrative records, depending on the legal arrangements.</t>
  </si>
  <si>
    <t>Persons with disabilities</t>
  </si>
  <si>
    <t>Persons with long-term physical, mental, intellectual or sensory impairments which may hinder their full and effective participation in society on an equal basis with others</t>
  </si>
  <si>
    <t>United Nations Department of Economic and Social Affairs.
https://social.desa.un.org/issues/disability/crpd/article-1-purpose</t>
  </si>
  <si>
    <t>Place of birth</t>
  </si>
  <si>
    <t>The geographical location in the country, the locality or major or other civil division, or foreign country, in which the person was actually born.</t>
  </si>
  <si>
    <t>Population census</t>
  </si>
  <si>
    <t>The total process of planning, collecting, compiling, evaluating, disseminating and analysing demographic, economic and social data at the smallest geographic level pertaining, at a specified time, to all persons in a country or in a well-delimited part of a country.</t>
  </si>
  <si>
    <t>United Nations. 2017. Principles and Recommendations for Population and Housing Censuses, Revision 3.</t>
  </si>
  <si>
    <t>Residence</t>
  </si>
  <si>
    <t>A place where one is physically present for a given period. This differs from domicile, which is the place one intends to make his or her permanent home. A person can have more than one residence but only one domicile.</t>
  </si>
  <si>
    <t>Sample registration system</t>
  </si>
  <si>
    <t>Sample registration systems are used in some countries where civil registration systems are not fully developed. They record vital events for selected sample registration areas on a continuous basis.</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</si>
  <si>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</si>
  <si>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</si>
  <si>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</si>
  <si>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</si>
  <si>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</si>
  <si>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</si>
  <si>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Standards-based comprehensive assessment</t>
  </si>
  <si>
    <t>A standards-based comprehensive assessment of CRVS in a territory is an assessment of the CRVS system of a country which is inclusive of all relevant stakeholders and designed for the purpose of identifying gaps and making recommendations that will be the foundation of a comprehensive multisectoral national CRVS strategy. A tool that can be used to conduct the assessment is the "Improving the Quality and Use of Birth, Death and Cause-of-death Information: Guidance for a Standards-based Review of Country Practices" developed by WHO and the University of Queensland Health Information Systems Knowledge Hub in 2010.
Refer to CRVS improvement framework (used in BPI work). Any comprehensive assessment is acceptable but ensure coherence with the CRVS improvement framework. Mention that the QUT was referred to in 2014 but now focus is on the new framework.</t>
  </si>
  <si>
    <t>World Health Organization and the University of Queensland Health Information Systems Knowledge Hub, 2010. https://www.who.int/publications/i/item/improving-the-quality-and-use-of-birth-death-and-cause-of-death-information</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</si>
  <si>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</si>
  <si>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</si>
  <si>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</si>
  <si>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</si>
  <si>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the persons falling within the scope of the census. In the broadest sense, the total may comprise either all usual residents of the country or all persons present in the country at the time of the census.</t>
  </si>
  <si>
    <t>Underlying cause of death</t>
  </si>
  <si>
    <t>Defined as (a) the disease or injury that initiated the train of morbid events leading directly to death,  or (b) the circumstances of the accident or violence that produced the fatal injury, and is selected for routine single-cause tabulation of mortality statistics.</t>
  </si>
  <si>
    <t>Verbal autopsy (VA)</t>
  </si>
  <si>
    <t>A method used to ascertain the cause of a death based on an interview with next of kin or other caregivers. The interview is done using a standardised questionnaire that elicits information on signs, symptoms, medical history and circumstances preceding death. The cause of death, or the sequence of causes that led to death, are assigned based on the data collected using the VA questionnaire and any other available information. Rules and guidelines, algorithms or computer programs, may assist in interpreting the information collected using the VA questionnaire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t>
  </si>
  <si>
    <t>WHO. 2022. Verbal Autopsy Standards: The 2022 WHO Verbal Autopsy Instrument, Version 1.2.</t>
  </si>
  <si>
    <t>Vital event</t>
  </si>
  <si>
    <t>The occurrence of a live birth, death, foetal death, marriage, divorce, adoption, legitimation, recognition of parenthood, annulment of marriage or legal separation.</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</si>
  <si>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</si>
  <si>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</si>
  <si>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Vital statistics system</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</si>
  <si>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</si>
  <si>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Voluntary national reivews (VNRs)</t>
  </si>
  <si>
    <t>Voluntary national review (VNR) is a process by which countries take stock and assess progress and challenges in the implementation of the Sustainable Development Goals (SDGs) of the 2030 Agenda. In accordance with United Nations General Assembly Resolution 70/1, VNRs are part of the follow-up and review of the 2030 Agenda for Sustainable Development, and serve as regular reviews in the High-Level Political Forum on Sustainable Development (HLPF). They are state-led, voluntary, and undertaken by both developed and developping countries, and provide a platform for partnerships, including through the participation of major groups and other relevant stakeholders.</t>
  </si>
  <si>
    <t>United Nations Department of Economic and Social Affairs. Hanbook for the Preparation of Voluntary National Reviews.
https://hlpf.un.org/sites/default/files/vnrs/hand-book/VNR%20Handbook%202024%20EN_0.pdf
Economic and Social Commission for Asia and the Pacific
https://www.unescap.org/2030-agenda/voluntary-national-reviews</t>
  </si>
  <si>
    <t>Yes</t>
  </si>
  <si>
    <t>No</t>
  </si>
  <si>
    <t>*Enter responses in cells with this colour</t>
  </si>
  <si>
    <t>Table 1: Birth Registration</t>
  </si>
  <si>
    <t>Line</t>
  </si>
  <si>
    <t>...</t>
  </si>
  <si>
    <t>Notes and Sources 
(Please include information on data sources, possible limitations and challenges with the data and relevant links)</t>
  </si>
  <si>
    <t>Availability of data in international databases</t>
  </si>
  <si>
    <t>Midterm</t>
  </si>
  <si>
    <t>2025 Review</t>
  </si>
  <si>
    <t xml:space="preserve">Registration Records </t>
  </si>
  <si>
    <r>
      <rPr>
        <sz val="11"/>
        <color theme="1"/>
        <rFont val="Calibri"/>
        <family val="2"/>
      </rPr>
      <t xml:space="preserve">Number of births in the given year registered by the civil registration system </t>
    </r>
    <r>
      <rPr>
        <b/>
        <sz val="11"/>
        <color theme="1"/>
        <rFont val="Calibri"/>
        <family val="2"/>
      </rPr>
      <t>within one year</t>
    </r>
    <r>
      <rPr>
        <sz val="11"/>
        <color theme="1"/>
        <rFont val="Calibri"/>
        <family val="2"/>
      </rPr>
      <t xml:space="preserve"> of occurrence (including late civil registration) </t>
    </r>
    <r>
      <rPr>
        <i/>
        <sz val="11"/>
        <color theme="1"/>
        <rFont val="Calibri"/>
        <family val="2"/>
      </rPr>
      <t>(= (line 2)+(line 3))</t>
    </r>
    <r>
      <rPr>
        <sz val="11"/>
        <color theme="1"/>
        <rFont val="Calibri"/>
        <family val="2"/>
      </rPr>
      <t xml:space="preserve">
</t>
    </r>
    <r>
      <rPr>
        <i/>
        <sz val="11"/>
        <color theme="1"/>
        <rFont val="Calibri"/>
        <family val="2"/>
      </rPr>
      <t>*Please refer to diagram below for more information on late and delayed registration</t>
    </r>
  </si>
  <si>
    <t>United Nations Statistics Division
Demographic Yearbook: Questionnaire on Vital Statistics (Live births)
https://unstats.un.org/unsd/demographic-social/products/dyb/dyb_2017/</t>
  </si>
  <si>
    <r>
      <rPr>
        <i/>
        <sz val="11"/>
        <color theme="1"/>
        <rFont val="Calibri"/>
        <family val="2"/>
      </rPr>
      <t>Of which:</t>
    </r>
    <r>
      <rPr>
        <sz val="11"/>
        <color theme="1"/>
        <rFont val="Calibri"/>
        <family val="2"/>
      </rPr>
      <t xml:space="preserve"> 
Number of births in the given year registered by the civil registration system </t>
    </r>
    <r>
      <rPr>
        <b/>
        <sz val="11"/>
        <color theme="1"/>
        <rFont val="Calibri"/>
        <family val="2"/>
      </rPr>
      <t>within the legally stipulated time period</t>
    </r>
    <r>
      <rPr>
        <sz val="11"/>
        <color theme="1"/>
        <rFont val="Calibri"/>
        <family val="2"/>
      </rPr>
      <t xml:space="preserve"> </t>
    </r>
    <r>
      <rPr>
        <i/>
        <sz val="11"/>
        <color theme="1"/>
        <rFont val="Calibri"/>
        <family val="2"/>
      </rPr>
      <t>(= (line 1)-(line 3))</t>
    </r>
    <r>
      <rPr>
        <sz val="11"/>
        <color theme="1"/>
        <rFont val="Calibri"/>
        <family val="2"/>
      </rPr>
      <t xml:space="preserve"> </t>
    </r>
  </si>
  <si>
    <r>
      <rPr>
        <i/>
        <sz val="11"/>
        <color theme="1"/>
        <rFont val="Calibri"/>
        <family val="2"/>
      </rPr>
      <t>Of which:</t>
    </r>
    <r>
      <rPr>
        <sz val="11"/>
        <color theme="1"/>
        <rFont val="Calibri"/>
        <family val="2"/>
      </rPr>
      <t xml:space="preserve">
Number of births in the given year registered by the civil registration system </t>
    </r>
    <r>
      <rPr>
        <b/>
        <sz val="11"/>
        <color theme="1"/>
        <rFont val="Calibri"/>
        <family val="2"/>
      </rPr>
      <t>after the legally stipulated time period but within 1 year of occurrence</t>
    </r>
    <r>
      <rPr>
        <sz val="11"/>
        <color theme="1"/>
        <rFont val="Calibri"/>
        <family val="2"/>
      </rPr>
      <t xml:space="preserve"> (late civil registration) </t>
    </r>
    <r>
      <rPr>
        <i/>
        <sz val="11"/>
        <color theme="1"/>
        <rFont val="Calibri"/>
        <family val="2"/>
      </rPr>
      <t>(= (line 1)-(line 2))</t>
    </r>
  </si>
  <si>
    <r>
      <rPr>
        <sz val="11"/>
        <color theme="1"/>
        <rFont val="Calibri"/>
        <family val="2"/>
      </rPr>
      <t xml:space="preserve">Total number of births in the given year registered by the civil registration system </t>
    </r>
    <r>
      <rPr>
        <b/>
        <sz val="11"/>
        <color theme="1"/>
        <rFont val="Calibri"/>
        <family val="2"/>
      </rPr>
      <t>after 1 year of occurrence*</t>
    </r>
    <r>
      <rPr>
        <sz val="11"/>
        <color theme="1"/>
        <rFont val="Calibri"/>
        <family val="2"/>
      </rPr>
      <t xml:space="preserve"> (delayed civil registration)
</t>
    </r>
    <r>
      <rPr>
        <i/>
        <sz val="11"/>
        <color theme="1"/>
        <rFont val="Calibri"/>
        <family val="2"/>
      </rPr>
      <t>*Any births registered after 1 year of occurrence is eligible, regardless of how long the delay may be.</t>
    </r>
  </si>
  <si>
    <r>
      <rPr>
        <sz val="11"/>
        <color theme="1"/>
        <rFont val="Calibri"/>
        <family val="2"/>
      </rPr>
      <t xml:space="preserve">Total number of </t>
    </r>
    <r>
      <rPr>
        <sz val="11"/>
        <color theme="1"/>
        <rFont val="Calibri"/>
        <family val="2"/>
      </rPr>
      <t xml:space="preserve">births in the given year </t>
    </r>
    <r>
      <rPr>
        <sz val="11"/>
        <color theme="1"/>
        <rFont val="Calibri"/>
        <family val="2"/>
      </rPr>
      <t xml:space="preserve">registered by the civil registration system </t>
    </r>
    <r>
      <rPr>
        <b/>
        <sz val="11"/>
        <color theme="1"/>
        <rFont val="Calibri"/>
        <family val="2"/>
      </rPr>
      <t xml:space="preserve">within one year of occurrence for which a </t>
    </r>
    <r>
      <rPr>
        <b/>
        <sz val="11"/>
        <color rgb="FFC00000"/>
        <rFont val="Calibri"/>
        <family val="2"/>
      </rPr>
      <t>certificate was issued</t>
    </r>
    <r>
      <rPr>
        <sz val="11"/>
        <color theme="1"/>
        <rFont val="Calibri"/>
        <family val="2"/>
      </rPr>
      <t xml:space="preserve"> </t>
    </r>
    <r>
      <rPr>
        <i/>
        <sz val="11"/>
        <color theme="1"/>
        <rFont val="Calibri"/>
        <family val="2"/>
      </rPr>
      <t>(A birth certificate contains minimum information including the individual’s name, sex, date and place of birth, and names of parent(s) where known)</t>
    </r>
  </si>
  <si>
    <t xml:space="preserve">To respond to this question, the MOHA utilized data sources that were collected through paper-based records. As the primary data collection method relied on paper and an electronic database system was not yet implemented, it presented challenges in accurately and timely combining and disaggregating detailed birth statistics. Consequently, the reported numbers are the same as line 1. </t>
  </si>
  <si>
    <t>Population Register, Census, or Survey</t>
  </si>
  <si>
    <r>
      <rPr>
        <u/>
        <sz val="11"/>
        <color theme="1"/>
        <rFont val="Calibri"/>
        <family val="2"/>
      </rPr>
      <t>Percentage of children under 5 years</t>
    </r>
    <r>
      <rPr>
        <sz val="11"/>
        <color theme="1"/>
        <rFont val="Calibri"/>
        <family val="2"/>
      </rPr>
      <t xml:space="preserve"> old that have had their birth registered*
</t>
    </r>
    <r>
      <rPr>
        <i/>
        <sz val="11"/>
        <color theme="1"/>
        <rFont val="Calibri"/>
        <family val="2"/>
      </rPr>
      <t>*Potential data source: Population register, census, or survey</t>
    </r>
  </si>
  <si>
    <t>54.9</t>
  </si>
  <si>
    <t>51.3</t>
  </si>
  <si>
    <r>
      <rPr>
        <u/>
        <sz val="11"/>
        <color theme="1"/>
        <rFont val="Calibri"/>
        <family val="2"/>
      </rPr>
      <t>Percentage of individuals</t>
    </r>
    <r>
      <rPr>
        <sz val="11"/>
        <color theme="1"/>
        <rFont val="Calibri"/>
        <family val="2"/>
      </rPr>
      <t xml:space="preserve"> whose birth was registered by the civil registration system (including delayed adult registrations) at any point during their lifetime*
</t>
    </r>
    <r>
      <rPr>
        <i/>
        <sz val="11"/>
        <color theme="1"/>
        <rFont val="Calibri"/>
        <family val="2"/>
      </rPr>
      <t>*Potential data source: Population register, census, or survey</t>
    </r>
  </si>
  <si>
    <t>N/A</t>
  </si>
  <si>
    <r>
      <rPr>
        <b/>
        <sz val="12"/>
        <color theme="1"/>
        <rFont val="Calibri"/>
        <family val="2"/>
      </rPr>
      <t xml:space="preserve">Population estimates </t>
    </r>
    <r>
      <rPr>
        <b/>
        <i/>
        <sz val="12"/>
        <color theme="1"/>
        <rFont val="Calibri"/>
        <family val="2"/>
      </rPr>
      <t>(based on national estimates from the population census data, ministry of health or sample surveys)</t>
    </r>
  </si>
  <si>
    <t>Total number of births in the territory and jurisdiction of the country or area</t>
  </si>
  <si>
    <t xml:space="preserve">Source: population projection of Lao PDR based on 2015 cencus
</t>
  </si>
  <si>
    <t>Targets</t>
  </si>
  <si>
    <t>Target (2024)</t>
  </si>
  <si>
    <r>
      <rPr>
        <sz val="11"/>
        <color theme="1"/>
        <rFont val="Calibri"/>
        <family val="2"/>
      </rPr>
      <t>1A: Percentage of births in the territory and jurisdiction that are registered within one year of occurrence</t>
    </r>
    <r>
      <rPr>
        <i/>
        <sz val="11"/>
        <color theme="1"/>
        <rFont val="Calibri"/>
        <family val="2"/>
      </rPr>
      <t xml:space="preserve"> (=100*(line 1)/(line 8), if (line 8) not available use (line 14)) </t>
    </r>
  </si>
  <si>
    <t>ESCAP comment: Since a national estimate of births was not provided for all years, the completeness level is assessed with the UNPD estimates. The value currently shown for 2015-2018 is computed with national data and should be taken with caution.</t>
  </si>
  <si>
    <r>
      <rPr>
        <sz val="11"/>
        <color theme="1"/>
        <rFont val="Calibri"/>
        <family val="2"/>
      </rPr>
      <t xml:space="preserve">2A: Percentage of births registered accompanied with the issuance of an official birth certificate with minimum information* within one year of occurrence </t>
    </r>
    <r>
      <rPr>
        <i/>
        <sz val="11"/>
        <color theme="1"/>
        <rFont val="Calibri"/>
        <family val="2"/>
      </rPr>
      <t xml:space="preserve">(=100*(line 5)/(line 1)) </t>
    </r>
    <r>
      <rPr>
        <sz val="11"/>
        <color theme="1"/>
        <rFont val="Calibri"/>
        <family val="2"/>
      </rPr>
      <t xml:space="preserve">
*Minimum information includes the individual’s name, sex, date and place of birth, and name of parent(s) where known</t>
    </r>
  </si>
  <si>
    <t>Every birth registration was immediately provided an official certificate by District of Home Affairs (DOHA) so it made the estimated percentage was reached by 100%.</t>
  </si>
  <si>
    <r>
      <rPr>
        <sz val="11"/>
        <color theme="1"/>
        <rFont val="Calibri"/>
        <family val="2"/>
      </rPr>
      <t xml:space="preserve">1B: Percentage of children under 5 years old that have had their birth registered </t>
    </r>
    <r>
      <rPr>
        <i/>
        <sz val="11"/>
        <color theme="1"/>
        <rFont val="Calibri"/>
        <family val="2"/>
      </rPr>
      <t xml:space="preserve">(= line 6), if (line 6) not available use (line 13)) </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</si>
  <si>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 
Data sources: MICS 2017. Data include registration in the family book. MICS 2017</t>
  </si>
  <si>
    <r>
      <rPr>
        <sz val="11"/>
        <color theme="1"/>
        <rFont val="Calibri"/>
        <family val="2"/>
      </rPr>
      <t>1C: Percentage of individuals that have had their birth registered</t>
    </r>
    <r>
      <rPr>
        <i/>
        <sz val="11"/>
        <color theme="1"/>
        <rFont val="Calibri"/>
        <family val="2"/>
      </rPr>
      <t xml:space="preserve"> (= line 7)</t>
    </r>
  </si>
  <si>
    <t>Date of occurence and timing of registration</t>
  </si>
  <si>
    <t>The date of reference for completing the above table is the date of birth, not the date of registration.</t>
  </si>
  <si>
    <r>
      <rPr>
        <sz val="11"/>
        <color theme="1"/>
        <rFont val="Calibri"/>
        <family val="2"/>
      </rPr>
      <t xml:space="preserve">The following examples refer to Country A where the </t>
    </r>
    <r>
      <rPr>
        <b/>
        <sz val="11"/>
        <color theme="1"/>
        <rFont val="Calibri"/>
        <family val="2"/>
      </rPr>
      <t>nationally determined</t>
    </r>
    <r>
      <rPr>
        <sz val="11"/>
        <color theme="1"/>
        <rFont val="Calibri"/>
        <family val="2"/>
      </rPr>
      <t xml:space="preserve"> legally stipulated time period* to register a birth is 3 months.</t>
    </r>
  </si>
  <si>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</si>
  <si>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</si>
  <si>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</si>
  <si>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 xml:space="preserve">*If the legally stipulated time period to register a vital event differ across territories and/or population groups, please provide more details in the note/comment sections. </t>
  </si>
  <si>
    <t>The following table is pre-filled with data from international data sources and is to be used as a reference</t>
  </si>
  <si>
    <t>For Reference: International Database Values</t>
  </si>
  <si>
    <t>Source and Notes</t>
  </si>
  <si>
    <t>Estimates from MICS or DHS</t>
  </si>
  <si>
    <t>Percent of children under 5 years old that have had their birth registered (according to MICS or DHS survey)</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</si>
  <si>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Please state data source(s):  
Source reported in Midterm Review: MICS 2017. Data include registration in the family book. 
Source reported in UNICEF global database: MICS 2017</t>
  </si>
  <si>
    <t>Estimates from the United Nations Population Division</t>
  </si>
  <si>
    <t>United Nations Population Division World Population Prospect 2022 Estimates (Compact (most used: estimates and medium projections), Total number of births) https://population.un.org/wpp/Download/Standard/MostUsed/</t>
  </si>
  <si>
    <t>Total number of children under age 5</t>
  </si>
  <si>
    <t>United Nations Population Division World Population Prospect 2022 Estimates (Population by five year age groups – both sexes, 0-4 years) https://population.un.org/wpp/Download/Standard/Population/</t>
  </si>
  <si>
    <t>United Nations Population Division World Population Prospect 2022 Estimates (Compact (most used: estimates and medium projections), Total population, as of July) https://population.un.org/wpp/Download/Standard/MostUsed/</t>
  </si>
  <si>
    <t>Notes (please add links to relevant publications and/or additional information on birth registration that you would like to highlight)</t>
  </si>
  <si>
    <t>Table 2: Death Registration</t>
  </si>
  <si>
    <t>Notes and Sources (Please include information on data sources, possible limitations and challenges with the data and relevant links)</t>
  </si>
  <si>
    <r>
      <rPr>
        <sz val="11"/>
        <color theme="1"/>
        <rFont val="Calibri"/>
        <family val="2"/>
      </rPr>
      <t xml:space="preserve">Total number of deaths in the given year registered by the civil registration system </t>
    </r>
    <r>
      <rPr>
        <b/>
        <sz val="11"/>
        <color theme="1"/>
        <rFont val="Calibri"/>
        <family val="2"/>
      </rPr>
      <t>within one year of occurrence</t>
    </r>
    <r>
      <rPr>
        <sz val="11"/>
        <color theme="1"/>
        <rFont val="Calibri"/>
        <family val="2"/>
      </rPr>
      <t xml:space="preserve"> (including late death registration)</t>
    </r>
    <r>
      <rPr>
        <i/>
        <sz val="11"/>
        <color theme="1"/>
        <rFont val="Calibri"/>
        <family val="2"/>
      </rPr>
      <t xml:space="preserve"> (= (line 2)+(line 3))
*Please refer to diagram below for more information on late and delayed registration</t>
    </r>
  </si>
  <si>
    <t>United Nations Statistics Division
Demographic Yearbook: Questionnaire on Vital Statistics (Deaths by sex)
https://unstats.un.org/unsd/demographic-social/products/dyb/dyb_2017/</t>
  </si>
  <si>
    <r>
      <rPr>
        <i/>
        <sz val="11"/>
        <color theme="1"/>
        <rFont val="Calibri"/>
        <family val="2"/>
      </rPr>
      <t>Of which:</t>
    </r>
    <r>
      <rPr>
        <sz val="11"/>
        <color theme="1"/>
        <rFont val="Calibri"/>
        <family val="2"/>
      </rPr>
      <t xml:space="preserve"> 
Number of deaths in the given year registered by the civil registration system </t>
    </r>
    <r>
      <rPr>
        <b/>
        <sz val="11"/>
        <color theme="1"/>
        <rFont val="Calibri"/>
        <family val="2"/>
      </rPr>
      <t xml:space="preserve">within the legally stipulated time period </t>
    </r>
    <r>
      <rPr>
        <i/>
        <sz val="11"/>
        <color theme="1"/>
        <rFont val="Calibri"/>
        <family val="2"/>
      </rPr>
      <t>(= (line 1)-(line 3))</t>
    </r>
  </si>
  <si>
    <r>
      <rPr>
        <i/>
        <sz val="11"/>
        <color theme="1"/>
        <rFont val="Calibri"/>
        <family val="2"/>
      </rPr>
      <t>Of which:</t>
    </r>
    <r>
      <rPr>
        <sz val="11"/>
        <color theme="1"/>
        <rFont val="Calibri"/>
        <family val="2"/>
      </rPr>
      <t xml:space="preserve">
Number of deaths in the given year registered by the civil registration system </t>
    </r>
    <r>
      <rPr>
        <b/>
        <sz val="11"/>
        <color theme="1"/>
        <rFont val="Calibri"/>
        <family val="2"/>
      </rPr>
      <t>after the legally stipulated time period but within 1 year of occurrence</t>
    </r>
    <r>
      <rPr>
        <sz val="11"/>
        <color theme="1"/>
        <rFont val="Calibri"/>
        <family val="2"/>
      </rPr>
      <t xml:space="preserve"> (late civil registration) </t>
    </r>
    <r>
      <rPr>
        <i/>
        <sz val="11"/>
        <color theme="1"/>
        <rFont val="Calibri"/>
        <family val="2"/>
      </rPr>
      <t>(= (line 1)-(line 2))</t>
    </r>
  </si>
  <si>
    <r>
      <rPr>
        <sz val="11"/>
        <color theme="1"/>
        <rFont val="Calibri"/>
        <family val="2"/>
      </rPr>
      <t xml:space="preserve">Total number of deaths in the given year registered by the civil registration system </t>
    </r>
    <r>
      <rPr>
        <b/>
        <sz val="11"/>
        <color theme="1"/>
        <rFont val="Calibri"/>
        <family val="2"/>
      </rPr>
      <t>after 1 year of occurrence*</t>
    </r>
    <r>
      <rPr>
        <sz val="11"/>
        <color theme="1"/>
        <rFont val="Calibri"/>
        <family val="2"/>
      </rPr>
      <t xml:space="preserve"> (delayed civil registration)
</t>
    </r>
    <r>
      <rPr>
        <i/>
        <sz val="11"/>
        <color theme="1"/>
        <rFont val="Calibri"/>
        <family val="2"/>
      </rPr>
      <t>*Any deaths registered after 1 year of occurrence is eligible, regardless of how long the delay may be.</t>
    </r>
  </si>
  <si>
    <r>
      <rPr>
        <sz val="11"/>
        <color theme="1"/>
        <rFont val="Calibri"/>
        <family val="2"/>
      </rPr>
      <t xml:space="preserve">Total number of deaths in the given year registered by the civil registration system </t>
    </r>
    <r>
      <rPr>
        <b/>
        <sz val="11"/>
        <color theme="1"/>
        <rFont val="Calibri"/>
        <family val="2"/>
      </rPr>
      <t xml:space="preserve">within one year of occurrence for which a </t>
    </r>
    <r>
      <rPr>
        <b/>
        <sz val="11"/>
        <color rgb="FFC00000"/>
        <rFont val="Calibri"/>
        <family val="2"/>
      </rPr>
      <t>death certificate was issued</t>
    </r>
    <r>
      <rPr>
        <sz val="11"/>
        <color theme="1"/>
        <rFont val="Calibri"/>
        <family val="2"/>
      </rPr>
      <t xml:space="preserve"> </t>
    </r>
    <r>
      <rPr>
        <i/>
        <sz val="11"/>
        <color theme="1"/>
        <rFont val="Calibri"/>
        <family val="2"/>
      </rPr>
      <t>(A death certificate contains minimum information including deceased’s name, date of death, sex, and age)</t>
    </r>
  </si>
  <si>
    <t>Population estimates</t>
  </si>
  <si>
    <t>Total number of deaths in the territory and jurisdiction of the country or area (based on estimates from the ministry of health, population census data or sample surveys)</t>
  </si>
  <si>
    <t>Lao Population projection 2015-2045</t>
  </si>
  <si>
    <r>
      <rPr>
        <sz val="11"/>
        <color theme="1"/>
        <rFont val="Calibri"/>
        <family val="2"/>
      </rPr>
      <t xml:space="preserve">1D: Percentage of all deaths that are registered within one year of occurrence </t>
    </r>
    <r>
      <rPr>
        <i/>
        <sz val="11"/>
        <color theme="1"/>
        <rFont val="Calibri"/>
        <family val="2"/>
      </rPr>
      <t>(=100*(line 1)/(line 6), if (line 6) not available use (line 9))</t>
    </r>
  </si>
  <si>
    <t>ESCAP comment: Since a national estimate of deaths was not provided for all years, the completeness level is assessed with the UNPD estimates. The value currently shown for 2015-2018 is computed with national data and should be taken with caution.</t>
  </si>
  <si>
    <r>
      <rPr>
        <sz val="11"/>
        <color theme="1"/>
        <rFont val="Calibri"/>
        <family val="2"/>
      </rPr>
      <t xml:space="preserve">2B: Percentage of deaths registered accompanied with the issuance of an official death certificate with minimum information* within one year of occurrence </t>
    </r>
    <r>
      <rPr>
        <i/>
        <sz val="11"/>
        <color theme="1"/>
        <rFont val="Calibri"/>
        <family val="2"/>
      </rPr>
      <t xml:space="preserve">(=100*(line 5)/(line 1))
</t>
    </r>
    <r>
      <rPr>
        <sz val="11"/>
        <color theme="1"/>
        <rFont val="Calibri"/>
        <family val="2"/>
      </rPr>
      <t>*Minimum information includes the deceased’s name, date of death, sex, and age.</t>
    </r>
  </si>
  <si>
    <t>Every deaths registration was immediately provided an official certificate by District of Home Affairs (DOHA) so it made the estimated percentage was reached by 100%.</t>
  </si>
  <si>
    <t>Date of occurrence and timing of registration</t>
  </si>
  <si>
    <t>The date of reference for completing the above table is the date of death, not the date of registration.</t>
  </si>
  <si>
    <r>
      <rPr>
        <sz val="11"/>
        <color theme="1"/>
        <rFont val="Calibri"/>
        <family val="2"/>
      </rPr>
      <t xml:space="preserve">The following examples refer to Country A where the </t>
    </r>
    <r>
      <rPr>
        <b/>
        <sz val="11"/>
        <color theme="1"/>
        <rFont val="Calibri"/>
        <family val="2"/>
      </rPr>
      <t>nationally determined</t>
    </r>
    <r>
      <rPr>
        <sz val="11"/>
        <color theme="1"/>
        <rFont val="Calibri"/>
        <family val="2"/>
      </rPr>
      <t xml:space="preserve"> legally stipulated time period* to register a death is 3 months.</t>
    </r>
  </si>
  <si>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</si>
  <si>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</si>
  <si>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</si>
  <si>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Sources and Notes</t>
  </si>
  <si>
    <t>Population estimates from the United Nations Population Division</t>
  </si>
  <si>
    <t>Total number of estimated deaths in the territory and jurisdiction of the country or area</t>
  </si>
  <si>
    <t>United Nations Population Division
World Population Prospect 2022 Estimates (Compact (most used: estimates and medium projections), Total number of deaths)
https://population.un.org/wpp/Download/Standard/MostUsed/</t>
  </si>
  <si>
    <t>Table 3: Causes of Death</t>
  </si>
  <si>
    <t>Number of deaths in different settings</t>
  </si>
  <si>
    <r>
      <rPr>
        <sz val="11"/>
        <color theme="1"/>
        <rFont val="Calibri"/>
        <family val="2"/>
      </rPr>
      <t>N</t>
    </r>
    <r>
      <rPr>
        <sz val="11"/>
        <color theme="1"/>
        <rFont val="Calibri"/>
        <family val="2"/>
      </rPr>
      <t>umber of deaths occurring in health facilities or with the attention of a medical practitioner</t>
    </r>
  </si>
  <si>
    <t>Public Health sector for Number of dealth in DHIS2/HMIS on Monthy Report all in Lao PDR ; The dealth it's included Death Neonatal 0-7 days ; Death Neonatal 8-28 days ;  Infant death 1-11 months ; Deaths Child 1-4 years ; Deaths under 1 year (MCH) ; Death under 5 years ; IPD Deaths from Dengue fever ; IPD Deaths from malaria ; IPD Death from ARI ; IPD Deaths from diarrhea ; NCLE: Rabies Deaths ; Maternal deaths and IPD Deaths other.</t>
  </si>
  <si>
    <r>
      <rPr>
        <i/>
        <sz val="11"/>
        <color theme="1"/>
        <rFont val="Calibri"/>
        <family val="2"/>
      </rPr>
      <t>Of which:</t>
    </r>
    <r>
      <rPr>
        <sz val="11"/>
        <color theme="1"/>
        <rFont val="Calibri"/>
        <family val="2"/>
      </rPr>
      <t xml:space="preserve">
Number of deaths occurring in health facilities or with the attention of a medical practitioner which have a medically certified cause of death recorded using the international form of </t>
    </r>
    <r>
      <rPr>
        <b/>
        <sz val="11"/>
        <color theme="1"/>
        <rFont val="Calibri"/>
        <family val="2"/>
      </rPr>
      <t>medical certificate of cause of death (MCCD)</t>
    </r>
  </si>
  <si>
    <t>NA</t>
  </si>
  <si>
    <t>3</t>
  </si>
  <si>
    <r>
      <rPr>
        <i/>
        <sz val="11"/>
        <color theme="1"/>
        <rFont val="Calibri"/>
        <family val="2"/>
      </rPr>
      <t>Of which:</t>
    </r>
    <r>
      <rPr>
        <sz val="11"/>
        <color theme="1"/>
        <rFont val="Calibri"/>
        <family val="2"/>
      </rPr>
      <t xml:space="preserve">
Number of deaths occurring in health facilities or with the attention of a medical practitioner which have their </t>
    </r>
    <r>
      <rPr>
        <b/>
        <sz val="11"/>
        <color theme="1"/>
        <rFont val="Calibri"/>
        <family val="2"/>
      </rPr>
      <t>underlying cause of death codes</t>
    </r>
    <r>
      <rPr>
        <sz val="11"/>
        <color theme="1"/>
        <rFont val="Calibri"/>
        <family val="2"/>
      </rPr>
      <t xml:space="preserve"> derived according to the standards defined by ICD (latest version as appropriate)</t>
    </r>
  </si>
  <si>
    <t>4</t>
  </si>
  <si>
    <r>
      <rPr>
        <i/>
        <sz val="11"/>
        <color theme="1"/>
        <rFont val="Calibri"/>
        <family val="2"/>
      </rPr>
      <t xml:space="preserve">Of which:
</t>
    </r>
    <r>
      <rPr>
        <sz val="11"/>
        <color theme="1"/>
        <rFont val="Calibri"/>
        <family val="2"/>
      </rPr>
      <t>Number of deaths occurring in health facilities or with the attention of a medical practitioner with the underlying causes of death coded as</t>
    </r>
    <r>
      <rPr>
        <b/>
        <sz val="11"/>
        <color theme="1"/>
        <rFont val="Calibri"/>
        <family val="2"/>
      </rPr>
      <t xml:space="preserve"> ill-defined or unknown cause</t>
    </r>
    <r>
      <rPr>
        <sz val="11"/>
        <color theme="1"/>
        <rFont val="Calibri"/>
        <family val="2"/>
      </rPr>
      <t xml:space="preserve">*
</t>
    </r>
    <r>
      <rPr>
        <i/>
        <sz val="11"/>
        <color theme="1"/>
        <rFont val="Calibri"/>
        <family val="2"/>
      </rPr>
      <t>*Please refer to the list of ill-defined codes from the WHO ICD manual (version corresponds to the ICD version that you are using)</t>
    </r>
  </si>
  <si>
    <t>Number of deaths taking place outside of a health facility and without the attention of a medical practitioner (community deaths)</t>
  </si>
  <si>
    <r>
      <rPr>
        <sz val="11"/>
        <color theme="1"/>
        <rFont val="Calibri"/>
        <family val="2"/>
      </rPr>
      <t xml:space="preserve">1E (adjusted): Percentage of all deaths occurring in health facilities or with the attention of a medical practitioner that have a medically certified cause of death recorded using the international form of the death certificate </t>
    </r>
    <r>
      <rPr>
        <i/>
        <sz val="11"/>
        <color theme="1"/>
        <rFont val="Calibri"/>
        <family val="2"/>
      </rPr>
      <t>(=100*(line 2)/(line 1))</t>
    </r>
  </si>
  <si>
    <r>
      <rPr>
        <sz val="11"/>
        <color theme="1"/>
        <rFont val="Calibri"/>
        <family val="2"/>
      </rPr>
      <t xml:space="preserve">3C: Percentage of deaths occurring in health facilities or with the attention of a medical practitioner that have their underlying cause of death code derived from the medical certificate according to the standards defined by ICD (latest version as appropriate) </t>
    </r>
    <r>
      <rPr>
        <i/>
        <sz val="11"/>
        <color theme="1"/>
        <rFont val="Calibri"/>
        <family val="2"/>
      </rPr>
      <t>(=100*(line 3)/(line 1))</t>
    </r>
  </si>
  <si>
    <r>
      <rPr>
        <sz val="11"/>
        <color theme="1"/>
        <rFont val="Calibri"/>
        <family val="2"/>
      </rPr>
      <t xml:space="preserve">3D (adjusted): Percentage of ICD-coded deaths that have an ill-defined cause of death </t>
    </r>
    <r>
      <rPr>
        <i/>
        <sz val="11"/>
        <color theme="1"/>
        <rFont val="Calibri"/>
        <family val="2"/>
      </rPr>
      <t>(=100*(line 4)/(line 3))</t>
    </r>
  </si>
  <si>
    <t>Estimates from WHO Mortality Database</t>
  </si>
  <si>
    <t>Number of deaths with the underlying causes of death coded as ill-defined or unknown cause</t>
  </si>
  <si>
    <t>WHO Mortality Database:
https://platform.who.int/mortality/themes/theme-details/MDB/ill-defined-diseases</t>
  </si>
  <si>
    <t>Contextual questions</t>
  </si>
  <si>
    <t>Answer</t>
  </si>
  <si>
    <t>Additional Comments (optional)</t>
  </si>
  <si>
    <t>10</t>
  </si>
  <si>
    <t>Since 2015, have you introduced or updated courses in medical schools on certification of causes of death?</t>
  </si>
  <si>
    <t>In 2024, 14 provincial hospitals and 4 central hospitals had been trained on MCCOD. For the medical school does not include in the curriculum.</t>
  </si>
  <si>
    <t>11</t>
  </si>
  <si>
    <t>Do you periodically re-train physicians on certification of causes of death?</t>
  </si>
  <si>
    <t>4 Central hospitals had been retrained on MCCOD</t>
  </si>
  <si>
    <t>12</t>
  </si>
  <si>
    <t>Are there any formal trainings provided (e.g., courses in medical school, in-service training, continuous professional education, etc.) by health institutions to authorized certifiers of death certificate (doctors or coroners)?</t>
  </si>
  <si>
    <t>In March 2024, 14 provincial hospitals and 4 central hospitals had been trained on MCCOD</t>
  </si>
  <si>
    <t>13</t>
  </si>
  <si>
    <t>Is there an established process in your country for checking the quality of cause of death data? If yes, please provide details in the comments.</t>
  </si>
  <si>
    <t>Now, we start to implement the maternal and perinatal death surveillance and reponse to find out the cause of death including the factors which contributed to die.</t>
  </si>
  <si>
    <t>14</t>
  </si>
  <si>
    <t>Does the country use a medical certificate of cause of death that is compliant with the standard WHO International Form of Medical Certificate of Cause of Death for recording the cause of death? If another form is used, please attach.</t>
  </si>
  <si>
    <r>
      <rPr>
        <b/>
        <sz val="11"/>
        <color theme="1"/>
        <rFont val="Calibri"/>
        <family val="2"/>
      </rPr>
      <t xml:space="preserve">If </t>
    </r>
    <r>
      <rPr>
        <b/>
        <u/>
        <sz val="11"/>
        <color rgb="FFFF0000"/>
        <rFont val="Calibri"/>
        <family val="2"/>
      </rPr>
      <t>yes</t>
    </r>
    <r>
      <rPr>
        <b/>
        <sz val="11"/>
        <color theme="1"/>
        <rFont val="Calibri"/>
        <family val="2"/>
      </rPr>
      <t xml:space="preserve"> to question 14, please answer question 14.1, 14.2, and 14.3.
If </t>
    </r>
    <r>
      <rPr>
        <b/>
        <u/>
        <sz val="11"/>
        <color rgb="FFFF0000"/>
        <rFont val="Calibri"/>
        <family val="2"/>
      </rPr>
      <t>no</t>
    </r>
    <r>
      <rPr>
        <b/>
        <sz val="11"/>
        <color theme="1"/>
        <rFont val="Calibri"/>
        <family val="2"/>
      </rPr>
      <t>, please move to question 15</t>
    </r>
  </si>
  <si>
    <t>14.1</t>
  </si>
  <si>
    <t>Please indicate which revision of the International Classification of Diseases (ICD) is used in your country (e.g., ICD-10, ICD-11), or the name of any other classification used (e.g., ICD-10CM, ICD-10AM, ICD-10TM, ICD SMoL etc.)</t>
  </si>
  <si>
    <t>ICD-10-LM Volume2</t>
  </si>
  <si>
    <t>14.2</t>
  </si>
  <si>
    <t>Do you periodically train mortality coders on the ICD coding procedures? If yes, please summarize the trainings in the comments.</t>
  </si>
  <si>
    <t>14.3</t>
  </si>
  <si>
    <t>Does a permanent unit/cadre of mortality coders exist in the country?</t>
  </si>
  <si>
    <t>Is medicolegal death investigation (MLDI) routinely used on deaths with unknown causes, unnatural, suspicious deaths, and deaths of public health importance?</t>
  </si>
  <si>
    <t>Is verbal autopsy systematically used to obtain cause-of-death information? If yes, please specify how (answer "yes" to as many as those apply):</t>
  </si>
  <si>
    <t>When a death has been notified or registered, an interviewer is sent to conduct a verbal autopsy to determine the cause of death and integrate information in the CRVS system.</t>
  </si>
  <si>
    <t>Verbal autopsy interactions offer an opportunity to promote death registration (for example: for awareness creation and raising, distributing death registration forms, collecting filled-in death registration forms, etc.)</t>
  </si>
  <si>
    <t>Other, please specify</t>
  </si>
  <si>
    <t>Is regular training on verbal autopsy interviews provided to frontline health or community-based workers ?</t>
  </si>
  <si>
    <t>Have you established a sample size of deaths occurring outside of a medical facility or without the attention of a medical practitioner for verbal autopsy? If so, please provide the yearly sample size.</t>
  </si>
  <si>
    <r>
      <rPr>
        <b/>
        <sz val="11"/>
        <color theme="1"/>
        <rFont val="Calibri"/>
        <family val="2"/>
      </rPr>
      <t xml:space="preserve">If </t>
    </r>
    <r>
      <rPr>
        <b/>
        <u/>
        <sz val="11"/>
        <color rgb="FFFF0000"/>
        <rFont val="Calibri"/>
        <family val="2"/>
      </rPr>
      <t>yes</t>
    </r>
    <r>
      <rPr>
        <b/>
        <sz val="11"/>
        <color theme="1"/>
        <rFont val="Calibri"/>
        <family val="2"/>
      </rPr>
      <t xml:space="preserve"> to question 18, please answer question 18.1, and 18.2</t>
    </r>
  </si>
  <si>
    <t>Is the sample nationally representative?</t>
  </si>
  <si>
    <t>Is verbal autopsy integrated into the civil registration and vital statistics system?</t>
  </si>
  <si>
    <t>• Following-up and supporting from the central to province to district to village and to clinic are not yet good due to the limited budget and insufficient staff.
• Capacity building of IT staff in the district level is limited;
• Information Reporting on vital events occurrence among the clinic to the district is still not on time</t>
  </si>
  <si>
    <t>Table 4: Vital Statistics</t>
  </si>
  <si>
    <t>Please enter whether the statements are correct or not. The target year (lines 1, 6, 12, 17 and 22) should be the year by which your country aims to achieve the target.</t>
  </si>
  <si>
    <t>Baseline
(2015)</t>
  </si>
  <si>
    <t>Midterm
(2019)</t>
  </si>
  <si>
    <t>2025 Review
(2024)</t>
  </si>
  <si>
    <t>Target Year</t>
  </si>
  <si>
    <t>If the target has been achieved, please indicate the year</t>
  </si>
  <si>
    <t>Vital Statistics Production Targets</t>
  </si>
  <si>
    <t>Target 3A - Production of birth statistics</t>
  </si>
  <si>
    <t>Yes/No</t>
  </si>
  <si>
    <t>Nationally representative statistics on births are produced from registration records or other valid administrative data sources</t>
  </si>
  <si>
    <t>2022</t>
  </si>
  <si>
    <t>Data sources: www. lsb.gov.la</t>
  </si>
  <si>
    <r>
      <rPr>
        <b/>
        <i/>
        <sz val="11"/>
        <color theme="1"/>
        <rFont val="Calibri"/>
        <family val="2"/>
      </rPr>
      <t>They include:</t>
    </r>
    <r>
      <rPr>
        <sz val="11"/>
        <color theme="1"/>
        <rFont val="Calibri"/>
        <family val="2"/>
      </rPr>
      <t xml:space="preserve">
Age of mother </t>
    </r>
  </si>
  <si>
    <t>Sex of child</t>
  </si>
  <si>
    <t xml:space="preserve">Geographic area/Administrative subdivision for place of birth (occurrence) </t>
  </si>
  <si>
    <t>Geographic area/Administrative subdivision for place of usual residence of the mother</t>
  </si>
  <si>
    <t>Target 3B - Production of death statistics</t>
  </si>
  <si>
    <t>Nationally representative statistics on deaths are produced from registration records or other valid administrative data sources</t>
  </si>
  <si>
    <r>
      <rPr>
        <b/>
        <i/>
        <sz val="11"/>
        <color theme="1"/>
        <rFont val="Calibri"/>
        <family val="2"/>
      </rPr>
      <t>They include</t>
    </r>
    <r>
      <rPr>
        <b/>
        <sz val="11"/>
        <color theme="1"/>
        <rFont val="Calibri"/>
        <family val="2"/>
      </rPr>
      <t>:</t>
    </r>
    <r>
      <rPr>
        <sz val="11"/>
        <color theme="1"/>
        <rFont val="Calibri"/>
        <family val="2"/>
      </rPr>
      <t xml:space="preserve">
Age</t>
    </r>
  </si>
  <si>
    <t>Geographic area/Administrative subdivision for place of death (occurrence)</t>
  </si>
  <si>
    <t>Geographic area/Administrative subdivision for place of usual residence of the deceased</t>
  </si>
  <si>
    <t>Cause of death as defined by ICD</t>
  </si>
  <si>
    <t>Vital Statistics Dissemination Targets</t>
  </si>
  <si>
    <t>Target 3F - Dissemination of birth and death statistics</t>
  </si>
  <si>
    <r>
      <rPr>
        <sz val="11"/>
        <color theme="1"/>
        <rFont val="Calibri"/>
        <family val="2"/>
      </rPr>
      <t xml:space="preserve">Key summary tabulations of vital statistics on </t>
    </r>
    <r>
      <rPr>
        <b/>
        <sz val="11"/>
        <color theme="1"/>
        <rFont val="Calibri"/>
        <family val="2"/>
      </rPr>
      <t>births and deaths</t>
    </r>
    <r>
      <rPr>
        <sz val="11"/>
        <color theme="1"/>
        <rFont val="Calibri"/>
        <family val="2"/>
      </rPr>
      <t xml:space="preserve"> using registration or other administrative records as the primary source, are made available in the public domain in electronic format annually, and within </t>
    </r>
    <r>
      <rPr>
        <b/>
        <sz val="11"/>
        <color theme="1"/>
        <rFont val="Calibri"/>
        <family val="2"/>
      </rPr>
      <t>one calendar year</t>
    </r>
  </si>
  <si>
    <r>
      <rPr>
        <b/>
        <i/>
        <sz val="11"/>
        <color theme="1"/>
        <rFont val="Calibri"/>
        <family val="2"/>
      </rPr>
      <t>For these tabulations</t>
    </r>
    <r>
      <rPr>
        <b/>
        <sz val="11"/>
        <color theme="1"/>
        <rFont val="Calibri"/>
        <family val="2"/>
      </rPr>
      <t>:</t>
    </r>
    <r>
      <rPr>
        <sz val="11"/>
        <color theme="1"/>
        <rFont val="Calibri"/>
        <family val="2"/>
      </rPr>
      <t xml:space="preserve">
Registration records are used as the primary source</t>
    </r>
  </si>
  <si>
    <t>Tabulations are produced annually</t>
  </si>
  <si>
    <t>Tabulations are disseminated electronically</t>
  </si>
  <si>
    <t>Tabulations are available within one calendar year</t>
  </si>
  <si>
    <t>Target 3G - Dissemination of statistics on causes of deaths</t>
  </si>
  <si>
    <r>
      <rPr>
        <sz val="11"/>
        <color theme="1"/>
        <rFont val="Calibri"/>
        <family val="2"/>
      </rPr>
      <t xml:space="preserve">Key summary tabulations of vital statistics on </t>
    </r>
    <r>
      <rPr>
        <b/>
        <sz val="11"/>
        <color theme="1"/>
        <rFont val="Calibri"/>
        <family val="2"/>
      </rPr>
      <t>causes of death</t>
    </r>
    <r>
      <rPr>
        <sz val="11"/>
        <color theme="1"/>
        <rFont val="Calibri"/>
        <family val="2"/>
      </rPr>
      <t xml:space="preserve"> using registration or other administrative records as the primary source, are made available in the public domain in electronic format annually, and within </t>
    </r>
    <r>
      <rPr>
        <b/>
        <sz val="11"/>
        <color theme="1"/>
        <rFont val="Calibri"/>
        <family val="2"/>
      </rPr>
      <t>two calendar year</t>
    </r>
  </si>
  <si>
    <r>
      <rPr>
        <b/>
        <i/>
        <sz val="11"/>
        <color theme="1"/>
        <rFont val="Calibri"/>
        <family val="2"/>
      </rPr>
      <t>For these tabulations:</t>
    </r>
    <r>
      <rPr>
        <sz val="11"/>
        <color theme="1"/>
        <rFont val="Calibri"/>
        <family val="2"/>
      </rPr>
      <t xml:space="preserve">
Registration records are used as the primary source</t>
    </r>
  </si>
  <si>
    <t>Tabulations disseminated electronically</t>
  </si>
  <si>
    <t>Tabulations are available within two calendar years</t>
  </si>
  <si>
    <t>Target 3H</t>
  </si>
  <si>
    <r>
      <rPr>
        <sz val="11"/>
        <color theme="1"/>
        <rFont val="Calibri"/>
        <family val="2"/>
      </rPr>
      <t xml:space="preserve">An accurate, complete and timely </t>
    </r>
    <r>
      <rPr>
        <b/>
        <sz val="11"/>
        <color theme="1"/>
        <rFont val="Calibri"/>
        <family val="2"/>
      </rPr>
      <t>vital statistics report</t>
    </r>
    <r>
      <rPr>
        <sz val="11"/>
        <color theme="1"/>
        <rFont val="Calibri"/>
        <family val="2"/>
      </rPr>
      <t xml:space="preserve"> for the previous two years, using registration records or other routine administrative sources as the primary source, is </t>
    </r>
    <r>
      <rPr>
        <b/>
        <sz val="11"/>
        <color theme="1"/>
        <rFont val="Calibri"/>
        <family val="2"/>
      </rPr>
      <t>made available in the public domain</t>
    </r>
  </si>
  <si>
    <r>
      <rPr>
        <b/>
        <i/>
        <sz val="11"/>
        <color theme="1"/>
        <rFont val="Calibri"/>
        <family val="2"/>
      </rPr>
      <t>For the report:</t>
    </r>
    <r>
      <rPr>
        <sz val="11"/>
        <color theme="1"/>
        <rFont val="Calibri"/>
        <family val="2"/>
      </rPr>
      <t xml:space="preserve">
Registration records are used as the primary source</t>
    </r>
  </si>
  <si>
    <t>Information is available for the previous two years</t>
  </si>
  <si>
    <t>Tabulations are available in the public domain</t>
  </si>
  <si>
    <t>Table 5: Implementation steps</t>
  </si>
  <si>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Questions in this implementation steps tab cover five of the eight implementation steps because the remaining implementation steps are covered by questions in other tabs in this questionnaire.</t>
  </si>
  <si>
    <t>1. Establish an effective and sustainable national CRVS coordination mechanism comprising all relevant stakeholders</t>
  </si>
  <si>
    <t>Questions</t>
  </si>
  <si>
    <t>Additional comments (optional)</t>
  </si>
  <si>
    <t>Your country reported to ESCAP in the 2015 baseline and/or 2019 questionnaire(s) that it established a national CRVS coordination mechanism.</t>
  </si>
  <si>
    <t>Weekly</t>
  </si>
  <si>
    <t>Has your country established a national CRVS coordination mechanism?</t>
  </si>
  <si>
    <t>Monthly</t>
  </si>
  <si>
    <r>
      <rPr>
        <b/>
        <sz val="12"/>
        <color theme="1"/>
        <rFont val="Calibri"/>
        <family val="2"/>
      </rPr>
      <t xml:space="preserve">If </t>
    </r>
    <r>
      <rPr>
        <b/>
        <u/>
        <sz val="12"/>
        <color rgb="FFFF0000"/>
        <rFont val="Calibri"/>
        <family val="2"/>
      </rPr>
      <t>yes</t>
    </r>
    <r>
      <rPr>
        <sz val="12"/>
        <color theme="1"/>
        <rFont val="Calibri"/>
        <family val="2"/>
      </rPr>
      <t xml:space="preserve"> </t>
    </r>
    <r>
      <rPr>
        <b/>
        <sz val="12"/>
        <color theme="1"/>
        <rFont val="Calibri"/>
        <family val="2"/>
      </rPr>
      <t>to question 1, please answer question 1.1-1.7</t>
    </r>
  </si>
  <si>
    <t>Bi-monthly</t>
  </si>
  <si>
    <t>Please list the Members and their official positions</t>
  </si>
  <si>
    <t>1.	Ministry of Home Affairs (MOHA);
2.	Ministry of Public Security (MOPS);
3.	Ministry of Justice (MOJ);
4.	Ministry of Public Health (MOP);
5.	Ministry of Education and Sports (MOEP);
6.	Ministry of Labour and Social Welfare XMOLSW);
7.	Ministry of Foreign Affairs (MOFA);
8.	Ministry of Planning and Investment (Lao statistics Bureau (LSB))</t>
  </si>
  <si>
    <t>Quarterly</t>
  </si>
  <si>
    <t>Date of establishment?</t>
  </si>
  <si>
    <t>19/08/2015</t>
  </si>
  <si>
    <t>Bi- Annually</t>
  </si>
  <si>
    <t>To what Institution/person does the mechanism report?</t>
  </si>
  <si>
    <t>MOHA and LSB</t>
  </si>
  <si>
    <t>Other (please specify)</t>
  </si>
  <si>
    <t>How frequently do members meet? (Please Select)</t>
  </si>
  <si>
    <t>Annually</t>
  </si>
  <si>
    <t>What was the date of the last meeting?</t>
  </si>
  <si>
    <t>21-23/01/2024</t>
  </si>
  <si>
    <t>Is the National CRVS Focal Point a member?</t>
  </si>
  <si>
    <t>Has the coordination mechanism established any working groups or taskforces?</t>
  </si>
  <si>
    <t>Additional comments:</t>
  </si>
  <si>
    <t>2. Conduct a standards-based comprehensive assessment of CRVS in the territory and jurisdiction of the country or area, which is inclusive of all relevant stakeholders, for the purpose of identifying gaps and making recommendations that will be the foundation of a comprehensive multisectoral national CRVS strategy</t>
  </si>
  <si>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</si>
  <si>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Your country reported to ESCAP in the 2015 baseline and/or 2019 questionnaire(s) that it conducted a standards-based comprehensive assessment of CRVS.</t>
  </si>
  <si>
    <r>
      <rPr>
        <b/>
        <sz val="12"/>
        <color theme="1"/>
        <rFont val="Calibri"/>
        <family val="2"/>
      </rPr>
      <t xml:space="preserve">Has your country conducted a standards-based comprehensive assessment of CRVS*? If yes, please briefly describe the methods used.
</t>
    </r>
    <r>
      <rPr>
        <b/>
        <sz val="10"/>
        <color theme="1"/>
        <rFont val="Calibri"/>
        <family val="2"/>
      </rPr>
      <t>*Please refer to the "Definitions" tab for more information.</t>
    </r>
  </si>
  <si>
    <r>
      <rPr>
        <b/>
        <sz val="12"/>
        <color theme="1"/>
        <rFont val="Calibri"/>
        <family val="2"/>
      </rPr>
      <t xml:space="preserve">If </t>
    </r>
    <r>
      <rPr>
        <b/>
        <u/>
        <sz val="12"/>
        <color rgb="FFFF0000"/>
        <rFont val="Calibri"/>
        <family val="2"/>
      </rPr>
      <t>yes</t>
    </r>
    <r>
      <rPr>
        <sz val="12"/>
        <color theme="1"/>
        <rFont val="Calibri"/>
        <family val="2"/>
      </rPr>
      <t xml:space="preserve"> </t>
    </r>
    <r>
      <rPr>
        <b/>
        <sz val="12"/>
        <color theme="1"/>
        <rFont val="Calibri"/>
        <family val="2"/>
      </rPr>
      <t xml:space="preserve">to question 2, please answer question 2.1-2.6 and attach a copy of the assessment.
If </t>
    </r>
    <r>
      <rPr>
        <b/>
        <u/>
        <sz val="12"/>
        <color rgb="FFFF0000"/>
        <rFont val="Calibri"/>
        <family val="2"/>
      </rPr>
      <t>no</t>
    </r>
    <r>
      <rPr>
        <b/>
        <sz val="12"/>
        <color theme="1"/>
        <rFont val="Calibri"/>
        <family val="2"/>
      </rPr>
      <t xml:space="preserve"> to question 2, please answer question 2.7</t>
    </r>
  </si>
  <si>
    <t>Was the assessment (co)produced by a government agency/ministry?</t>
  </si>
  <si>
    <t>Was the national CRVS coordination mechanism involved?</t>
  </si>
  <si>
    <r>
      <rPr>
        <sz val="12"/>
        <color theme="1"/>
        <rFont val="Calibri"/>
        <family val="2"/>
      </rPr>
      <t xml:space="preserve">Is the report published? </t>
    </r>
    <r>
      <rPr>
        <i/>
        <sz val="12"/>
        <color theme="1"/>
        <rFont val="Calibri"/>
        <family val="2"/>
      </rPr>
      <t>[If yes, please add link]</t>
    </r>
  </si>
  <si>
    <r>
      <rPr>
        <sz val="12"/>
        <color theme="1"/>
        <rFont val="Calibri"/>
        <family val="2"/>
      </rPr>
      <t xml:space="preserve">Was support provided by development partners? </t>
    </r>
    <r>
      <rPr>
        <i/>
        <sz val="12"/>
        <color theme="1"/>
        <rFont val="Calibri"/>
        <family val="2"/>
      </rPr>
      <t>[If yes, please specify]</t>
    </r>
  </si>
  <si>
    <t>Date of the assessment</t>
  </si>
  <si>
    <t>Stakeholders involved in conducting the assessment</t>
  </si>
  <si>
    <r>
      <rPr>
        <sz val="12"/>
        <color theme="1"/>
        <rFont val="Calibri"/>
        <family val="2"/>
      </rPr>
      <t xml:space="preserve">Are there plans to conduct a standards-based comprehensive assessment in the future?
</t>
    </r>
    <r>
      <rPr>
        <i/>
        <sz val="12"/>
        <color theme="1"/>
        <rFont val="Calibri"/>
        <family val="2"/>
      </rPr>
      <t xml:space="preserve">       [If yes, please provide an expected timeframe]</t>
    </r>
  </si>
  <si>
    <t>2026</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</si>
  <si>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</si>
  <si>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Your country reported to ESCAP in the 2015 baseline and/or 2019 questionnaire(s), or later, that it implemented a comprehensive multisectoral national CRVS strategy.</t>
  </si>
  <si>
    <r>
      <rPr>
        <b/>
        <sz val="12"/>
        <color theme="1"/>
        <rFont val="Calibri"/>
        <family val="2"/>
      </rPr>
      <t xml:space="preserve">Has your country developed a multisectoral, national CRVS strategy*? 
</t>
    </r>
    <r>
      <rPr>
        <b/>
        <sz val="10"/>
        <color theme="1"/>
        <rFont val="Calibri"/>
        <family val="2"/>
      </rPr>
      <t>*Please refer to the "Definitions" tab for more information.</t>
    </r>
  </si>
  <si>
    <t>2016-2025</t>
  </si>
  <si>
    <r>
      <rPr>
        <b/>
        <sz val="12"/>
        <color theme="1"/>
        <rFont val="Calibri"/>
        <family val="2"/>
      </rPr>
      <t xml:space="preserve">If </t>
    </r>
    <r>
      <rPr>
        <b/>
        <u/>
        <sz val="12"/>
        <color rgb="FFFF0000"/>
        <rFont val="Calibri"/>
        <family val="2"/>
      </rPr>
      <t>yes</t>
    </r>
    <r>
      <rPr>
        <b/>
        <sz val="12"/>
        <color theme="1"/>
        <rFont val="Calibri"/>
        <family val="2"/>
      </rPr>
      <t xml:space="preserve"> to question 3, please answer question 3.1-3.5 and attach a copy of the strategy.
If </t>
    </r>
    <r>
      <rPr>
        <b/>
        <u/>
        <sz val="12"/>
        <color rgb="FFFF0000"/>
        <rFont val="Calibri"/>
        <family val="2"/>
      </rPr>
      <t>no</t>
    </r>
    <r>
      <rPr>
        <b/>
        <sz val="12"/>
        <color theme="1"/>
        <rFont val="Calibri"/>
        <family val="2"/>
      </rPr>
      <t xml:space="preserve"> to question 3, please answer question 3.6</t>
    </r>
  </si>
  <si>
    <r>
      <rPr>
        <sz val="12"/>
        <color theme="1"/>
        <rFont val="Calibri"/>
        <family val="2"/>
      </rPr>
      <t xml:space="preserve">Was the strategy endorsed by the government?
</t>
    </r>
    <r>
      <rPr>
        <i/>
        <sz val="12"/>
        <color theme="1"/>
        <rFont val="Calibri"/>
        <family val="2"/>
      </rPr>
      <t xml:space="preserve">       [If yes, please list which agency/ministry]</t>
    </r>
  </si>
  <si>
    <r>
      <rPr>
        <sz val="10"/>
        <color theme="1"/>
        <rFont val="Calibri"/>
        <family val="2"/>
      </rPr>
      <t>1.	Ministry of Home Affairs (MOHA);
2.	Ministry of Public Security (MOPS);
3.	Ministry of Justice (MOJ);
4.	Ministry of Public Health (MOP);
5.	Ministry of Education and Sports (MOEP);
6.	Ministry of Labour and Social Welfare XMOLSW);
7.	Ministry of Foreign Affairs (MOFA);</t>
    </r>
    <r>
      <rPr>
        <sz val="12"/>
        <color theme="1"/>
        <rFont val="Calibri"/>
        <family val="2"/>
      </rPr>
      <t xml:space="preserve">
</t>
    </r>
    <r>
      <rPr>
        <sz val="10"/>
        <color theme="1"/>
        <rFont val="Calibri"/>
        <family val="2"/>
      </rPr>
      <t>8.	Ministry of Planning and Investment (Lao statistics Bureau (LSB))</t>
    </r>
  </si>
  <si>
    <t>Can the strategy be shared on ESCAP's CRVS website?</t>
  </si>
  <si>
    <r>
      <rPr>
        <sz val="12"/>
        <color theme="1"/>
        <rFont val="Calibri"/>
        <family val="2"/>
      </rPr>
      <t>What is the strategy's timeframe?</t>
    </r>
    <r>
      <rPr>
        <i/>
        <sz val="12"/>
        <color theme="1"/>
        <rFont val="Calibri"/>
        <family val="2"/>
      </rPr>
      <t xml:space="preserve"> [e.g., 2015-2024]</t>
    </r>
  </si>
  <si>
    <t>Who or what organization is responsible for coordinating and overseeing the implementation of the strategy?</t>
  </si>
  <si>
    <t>MOHA</t>
  </si>
  <si>
    <t>Has cost estimation been conducted for the implementation of the multisectoral national CRVS strategy?</t>
  </si>
  <si>
    <r>
      <rPr>
        <sz val="12"/>
        <color theme="1"/>
        <rFont val="Calibri"/>
        <family val="2"/>
      </rPr>
      <t xml:space="preserve">Do you plan to develop a comprehensive multisectoral national CRVS strategy in the future? 
</t>
    </r>
    <r>
      <rPr>
        <i/>
        <sz val="12"/>
        <color theme="1"/>
        <rFont val="Calibri"/>
        <family val="2"/>
      </rPr>
      <t>[If yes, please provide an expected timeframe]</t>
    </r>
  </si>
  <si>
    <t>2026-2035</t>
  </si>
  <si>
    <t>4. Develop and implement a plan for monitoring and reporting on achievement of the Regional Action Framework targets, including on reporting to the ESCAP secretariat</t>
  </si>
  <si>
    <t>Your country reported to ESCAP in the 2015 baseline and/or 2019 questionnaire(s) that it developed and implemented a plan for monitoring and reporting on achievement of the targets.</t>
  </si>
  <si>
    <t>Has your country developed a plan for monitoring and reporting on the Regional Action Framework targets?</t>
  </si>
  <si>
    <t>attached file</t>
  </si>
  <si>
    <r>
      <rPr>
        <b/>
        <sz val="12"/>
        <color theme="1"/>
        <rFont val="Calibri"/>
        <family val="2"/>
      </rPr>
      <t xml:space="preserve">If </t>
    </r>
    <r>
      <rPr>
        <b/>
        <u/>
        <sz val="12"/>
        <color rgb="FFC00000"/>
        <rFont val="Calibri"/>
        <family val="2"/>
      </rPr>
      <t>no</t>
    </r>
    <r>
      <rPr>
        <b/>
        <sz val="12"/>
        <color theme="1"/>
        <rFont val="Calibri"/>
        <family val="2"/>
      </rPr>
      <t xml:space="preserve"> to question 4, please answer question 4.1</t>
    </r>
  </si>
  <si>
    <t>Is your country developing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</si>
  <si>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</si>
  <si>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5.a</t>
  </si>
  <si>
    <t>Which population group(s) are least likely to register their vital events?</t>
  </si>
  <si>
    <t xml:space="preserve">Has your country completed an inequality assessment related to CRVS? </t>
  </si>
  <si>
    <r>
      <rPr>
        <b/>
        <sz val="12"/>
        <color theme="1"/>
        <rFont val="Calibri"/>
        <family val="2"/>
      </rPr>
      <t xml:space="preserve">If </t>
    </r>
    <r>
      <rPr>
        <b/>
        <u/>
        <sz val="12"/>
        <color rgb="FFFF0000"/>
        <rFont val="Calibri"/>
        <family val="2"/>
      </rPr>
      <t>yes</t>
    </r>
    <r>
      <rPr>
        <b/>
        <sz val="12"/>
        <color theme="1"/>
        <rFont val="Calibri"/>
        <family val="2"/>
      </rPr>
      <t xml:space="preserve"> to question 5, please answer question 5.1-5.7 and attach a copy of the inequality assessment report.
If </t>
    </r>
    <r>
      <rPr>
        <b/>
        <u/>
        <sz val="12"/>
        <color rgb="FFFF0000"/>
        <rFont val="Calibri"/>
        <family val="2"/>
      </rPr>
      <t>no</t>
    </r>
    <r>
      <rPr>
        <b/>
        <sz val="12"/>
        <color theme="1"/>
        <rFont val="Calibri"/>
        <family val="2"/>
      </rPr>
      <t xml:space="preserve"> to question 5, please answer question 5.8-5.9</t>
    </r>
  </si>
  <si>
    <t>Was the national coordination mechanism involved?</t>
  </si>
  <si>
    <t>Which methodology was used to conduct the assessment? Please provide a brief summary for each of the methodologies selected.</t>
  </si>
  <si>
    <t>Does the assessment include analysis of registration completeness by sex?</t>
  </si>
  <si>
    <t>Does the assessment cover the registration of hard to reach and marginalized populations such as:</t>
  </si>
  <si>
    <t>a) People in rural, remote, isolated or border areas</t>
  </si>
  <si>
    <t>b) Indigenous people</t>
  </si>
  <si>
    <t>c) Non-citizens</t>
  </si>
  <si>
    <t>d) Refugees and Asylum Seekers</t>
  </si>
  <si>
    <t>e) Stateless persons and persons of undetermined nationality</t>
  </si>
  <si>
    <t>f) Other groups? Please specify</t>
  </si>
  <si>
    <t>Please provide details from the assessment on the following areas:</t>
  </si>
  <si>
    <t>a) Key challenges identified</t>
  </si>
  <si>
    <t>b) Groups currently least likely to be registered</t>
  </si>
  <si>
    <t>People who live in remote areas, individuals experiencing poverty (low income deciles), those with less education, people without health insurance, those with large families, and children older than one year</t>
  </si>
  <si>
    <t>c) Steps taken/interventions used to address challenges</t>
  </si>
  <si>
    <t>Have findings from inequality assessment been used in policymaking to increase coverage and completeness of vital event registration?</t>
  </si>
  <si>
    <t>Implement the e-CRVS system with a Unique ID for all provinces.
Establish mobile registration units to provide services to people in remote areas and conduct outreach.
Update the National Statistical System Strategy.
Update the Civil Registration and Vital Statistics Strategy.</t>
  </si>
  <si>
    <t>If yes, please provide a brief summary and link(s) to the document(s).</t>
  </si>
  <si>
    <t>Can the assessment and any additional study be shared on ESCAP's CRVS website?</t>
  </si>
  <si>
    <t>Are there plans to conduct an inequality assessment in the future? [If yes, please provide an expected timeframe]</t>
  </si>
  <si>
    <t xml:space="preserve">Are you aware of other studies or reports looking into the reasons behind under-coverage and incomplete registration in your country? </t>
  </si>
  <si>
    <t>If yes, please provide a brief summary and link(s) to the document(s) as applicable.</t>
  </si>
  <si>
    <t>Table 6: Action Areas</t>
  </si>
  <si>
    <t>The Regional Action Framework suggests action areas for Governments to focus and organize efforts towards achieving the goals of the Decade. The Regional Action Framework also list activities to be undertaken in each of the action areas that may be highly relevant to some countries but not to others.
To get an overall picture of the activities that countries have conducted during the Decade to improve their CRVS systems, this table includes questions on specific activities conducted by countries since the proclamation of the Decade in 2014.
At the Ninth Meeting of the Regional Steering Group for Civil Registration and Vital Statistics, members recommended the introduction of "resilience" and "inclusivity" as key themes for the 2025 review of the Asia-Pacific CRVS Decade 2015-2024. ESCAP prepared corresponding background papers showcasing the rationales for including "resilience" and "inclusivity" in the review and proposing a comprehensive list of questions to measure the resilience and inclusivity of a country's CRVS system. Questions on CRVS systems' resilience and inclusivity are integrated in the list below and countries' responses will be used in the drafting of the review report to generate insights on the resilience and inclusivity of CRVS systems in Asia and the Pacific.</t>
  </si>
  <si>
    <t xml:space="preserve">Following the proclamation of the Asian and Pacific CRVS Decade in 2014, </t>
  </si>
  <si>
    <t>A. Political commitment</t>
  </si>
  <si>
    <t>Comments</t>
  </si>
  <si>
    <t>A.1.</t>
  </si>
  <si>
    <t>Is CRVS included in the national development strategy in your country? If yes, please provide more information and a link in the comments.</t>
  </si>
  <si>
    <t>A.2.</t>
  </si>
  <si>
    <t>Is there a sectoral or government-wide budget for the implementation of the national CRVS strategy? If yes, please provide more information and a link in the comments.</t>
  </si>
  <si>
    <t>it's government budget loan from World Bank https://www.worldbank.org/en/news/loans-credits/2020/03/30/lao-pdr-civil-registration-and-vital-statistics-project</t>
  </si>
  <si>
    <t>A.3.</t>
  </si>
  <si>
    <t>Is civil registration considered an essential service, including during a crisis? Please provide more details and link(s) to relevant information/document(s).</t>
  </si>
  <si>
    <t>currently the data in eCRVS system is not yet universal coverage</t>
  </si>
  <si>
    <t>Additional activity(ies) to strenghten political commitment you wish to report:</t>
  </si>
  <si>
    <t>B. Public engagement, participation and generating demand</t>
  </si>
  <si>
    <t>B.1.</t>
  </si>
  <si>
    <t>Is gender inclusivity in CRVS explicitly mentioned in your national CRVS strategy? If so, please provide a brief summary and link(s) to relevant document(s).</t>
  </si>
  <si>
    <t>B.2.</t>
  </si>
  <si>
    <t>Have you established incentives (financial, non-financial, or both) to increase registration rates of vital events? If yes, please summarize these and when they were introduced.</t>
  </si>
  <si>
    <t xml:space="preserve">Children under 18 yrs old  is free of charge for birth registration and death registration is free of charge. During mass birth and death registration campaign under CRVS project (2020-2026) is free of charge for all Lao citizens. </t>
  </si>
  <si>
    <t>B.3.</t>
  </si>
  <si>
    <t>Since 2015, have you reviewed incentives and/or penalties to increase registration rates of vital events, including for hard-to-reach populations and people in vulnerable situations? If yes, please summarize what you have done in the comments.</t>
  </si>
  <si>
    <t xml:space="preserve">Children under 18 yrs old  is free of charge for birth registration and death registration is free of charge. During mass birth and death registration campaign under CRVS project (2020-2026) is free of charge for all Lao citizens. There is no established incentive and/or penalties scheme for civil regisration.  </t>
  </si>
  <si>
    <t>B.4.</t>
  </si>
  <si>
    <t>Have incentives and/or penalties been implemented during a crisis? If yes, please provide more information and a link in the comments.</t>
  </si>
  <si>
    <t>B.5.</t>
  </si>
  <si>
    <t>Are any health sector staff including community health workers supporting individuals in the registering of vital events? If yes, please provide more information.</t>
  </si>
  <si>
    <t>B.6.</t>
  </si>
  <si>
    <t>Are any non-governmental groups* supporting individuals in the process of registering vital events? Please provide a brief summary of their involvement and link(s) to the relevant document(s). 
*These could be associations representing various sectors or stakeholders such as religious or indigenous associations, groups of/for persons with disabilities, older persons' associations, women- and girl-led associations, or refugee groups.</t>
  </si>
  <si>
    <t>B.7.</t>
  </si>
  <si>
    <t>Have you undertaken national or subnational campaigns to encourage registration of vital events? If yes, please add a link and summarize the campaigns in the comments (including who were the target groups).</t>
  </si>
  <si>
    <t>Additional activity(ies) to foster public engagement, participation and generating demand you wish to report:</t>
  </si>
  <si>
    <t>C. Coordination</t>
  </si>
  <si>
    <t>C.1.</t>
  </si>
  <si>
    <r>
      <rPr>
        <sz val="12"/>
        <color theme="1"/>
        <rFont val="Calibri"/>
        <family val="2"/>
      </rPr>
      <t xml:space="preserve">Is CRVS included in your Voluntary National Review (VNR)*? If yes, please provide more information and a link in the comments.
</t>
    </r>
    <r>
      <rPr>
        <sz val="10"/>
        <color theme="1"/>
        <rFont val="Calibri"/>
        <family val="2"/>
      </rPr>
      <t>*Please refer to the "Definitions" tab for more information.</t>
    </r>
  </si>
  <si>
    <t>C.2.</t>
  </si>
  <si>
    <t>Is civil registration data shared with the National Statistics Office (NSO) or equivalent in your country? If yes, please provide a brief summary and link(s) to relevant document(s).</t>
  </si>
  <si>
    <t xml:space="preserve"> In the past, data sharing was only annual paper base civil registratioin report, it's not electronic yet. </t>
  </si>
  <si>
    <t>C.3.</t>
  </si>
  <si>
    <t>Is there a procedure/protocol in place to share civil registration data with other government entities? If yes, please provide a brief summary and link(s) to relevant document(s).</t>
  </si>
  <si>
    <t xml:space="preserve"> MOHA  will share annual civil registration report with LSB, for other relavant ministries based on their proposal. </t>
  </si>
  <si>
    <t>C.4.</t>
  </si>
  <si>
    <t>Is the civil registration database linked to other administrative databases such as those from the health ministry, national identification authority, passport authority, or NSO? If yes, please provide a brief summary and link(s) to relevant document(s).</t>
  </si>
  <si>
    <t>in the precess of intregation and link between CR database to other administrative databases</t>
  </si>
  <si>
    <t>C.5.</t>
  </si>
  <si>
    <t>Do you include representatives of civil society organizations and local communities in national CRVS coordination mechanism? If yes, please provide more information and a link in the comments.</t>
  </si>
  <si>
    <t>Additional activity(ies) to improve coordination you wish to report:</t>
  </si>
  <si>
    <t>D. Policies, legislation and implementation of regulations</t>
  </si>
  <si>
    <t>D.1.</t>
  </si>
  <si>
    <t>Have you conducted a review of your legal framework for civil registration and vital statistics? If yes, please add a link and more information in the comments.</t>
  </si>
  <si>
    <t>amended law on Civil Registration in 2018</t>
  </si>
  <si>
    <t>D.2.</t>
  </si>
  <si>
    <t>Have you made changes to your legal framework for civil registration and vital statistics since 2015? If yes, please add a link and more information in the comments.</t>
  </si>
  <si>
    <t>D.3.</t>
  </si>
  <si>
    <t>Have you developed an identity management system/population register where birth and death registration records are used to establish and retire the identity of individuals? If yes, please provide more information and link(s) to relevant document(s) in the comments.</t>
  </si>
  <si>
    <t>in the process to develop an identy management system</t>
  </si>
  <si>
    <t>D.4.</t>
  </si>
  <si>
    <t>Is a unique identification number issued to an individual as part of the birth registration process? If yes, please provide more information and link(s) to relevant document(s) in the comments (including whether this number is also used as a national identification number).</t>
  </si>
  <si>
    <t xml:space="preserve"> in currently eCRVS system, the unique identification number (12 digit) is automically issued in the certificate.</t>
  </si>
  <si>
    <t>D.5.</t>
  </si>
  <si>
    <t>Is timely registration of births free of charge?</t>
  </si>
  <si>
    <t>D.6.</t>
  </si>
  <si>
    <t>Is timely registration of deaths free of charge?</t>
  </si>
  <si>
    <t>D.7.</t>
  </si>
  <si>
    <t>Is there a fee or other penalty for late or delayed registration of births? Please provide a brief explanation and link(s) to relevant document(s).</t>
  </si>
  <si>
    <t>D.8.</t>
  </si>
  <si>
    <t>Is there a fee or other penalty for late or delayed registration of deaths? Please provide a brief explanation and link(s) to relevant document(s).</t>
  </si>
  <si>
    <t>D.9.</t>
  </si>
  <si>
    <t xml:space="preserve">Are birth certificates free for timely registrations? </t>
  </si>
  <si>
    <t>D.10.</t>
  </si>
  <si>
    <t xml:space="preserve">Are death certificates free for timely registrations? </t>
  </si>
  <si>
    <t>D.11.</t>
  </si>
  <si>
    <t>What documents are required for registering vital events?</t>
  </si>
  <si>
    <t>D.12.</t>
  </si>
  <si>
    <r>
      <rPr>
        <sz val="12"/>
        <color theme="1"/>
        <rFont val="Calibri"/>
        <family val="2"/>
      </rPr>
      <t xml:space="preserve">Does your country civil registration system allow for the registration of vital events for non-citizens*?
</t>
    </r>
    <r>
      <rPr>
        <sz val="10"/>
        <color theme="1"/>
        <rFont val="Calibri"/>
        <family val="2"/>
      </rPr>
      <t>*Please refer to the "Definitions" tab for more information.</t>
    </r>
  </si>
  <si>
    <r>
      <rPr>
        <b/>
        <sz val="12"/>
        <color theme="1"/>
        <rFont val="Calibri"/>
        <family val="2"/>
      </rPr>
      <t xml:space="preserve">If </t>
    </r>
    <r>
      <rPr>
        <b/>
        <u/>
        <sz val="12"/>
        <color rgb="FFFF0000"/>
        <rFont val="Calibri"/>
        <family val="2"/>
      </rPr>
      <t>yes</t>
    </r>
    <r>
      <rPr>
        <b/>
        <sz val="12"/>
        <color theme="1"/>
        <rFont val="Calibri"/>
        <family val="2"/>
      </rPr>
      <t xml:space="preserve"> to question D.12., please answer question D.12.1.
If </t>
    </r>
    <r>
      <rPr>
        <b/>
        <u/>
        <sz val="12"/>
        <color rgb="FFFF0000"/>
        <rFont val="Calibri"/>
        <family val="2"/>
      </rPr>
      <t>no</t>
    </r>
    <r>
      <rPr>
        <b/>
        <sz val="12"/>
        <color theme="1"/>
        <rFont val="Calibri"/>
        <family val="2"/>
      </rPr>
      <t>, please move to question E.1.</t>
    </r>
  </si>
  <si>
    <t>D.12.1.</t>
  </si>
  <si>
    <t>Are there any differences in the registration and certification processes of non-citizens compared to citizens? If yes, please provide more information and link(s) to relevant document(s) in the comments.</t>
  </si>
  <si>
    <t>Additional activity(ies) to you review and amend policies, legislation and implementation of regulations wish to report:</t>
  </si>
  <si>
    <t>E. Infrastructure and resources</t>
  </si>
  <si>
    <t>E.1.</t>
  </si>
  <si>
    <t>Is information on registration process translated into different non-official languages? If so, please identify all of the languages.</t>
  </si>
  <si>
    <t>E.2.</t>
  </si>
  <si>
    <t>E.3.</t>
  </si>
  <si>
    <t>Have you reviewed CRVS business processes in your country?</t>
  </si>
  <si>
    <r>
      <rPr>
        <b/>
        <sz val="12"/>
        <color theme="1"/>
        <rFont val="Calibri"/>
        <family val="2"/>
      </rPr>
      <t xml:space="preserve">If </t>
    </r>
    <r>
      <rPr>
        <b/>
        <u/>
        <sz val="12"/>
        <color rgb="FFFF0000"/>
        <rFont val="Calibri"/>
        <family val="2"/>
      </rPr>
      <t>yes</t>
    </r>
    <r>
      <rPr>
        <b/>
        <sz val="12"/>
        <color theme="1"/>
        <rFont val="Calibri"/>
        <family val="2"/>
      </rPr>
      <t xml:space="preserve"> to question E.3., please answer question E.3.1.-E.3.3.
If </t>
    </r>
    <r>
      <rPr>
        <b/>
        <u/>
        <sz val="12"/>
        <color rgb="FFFF0000"/>
        <rFont val="Calibri"/>
        <family val="2"/>
      </rPr>
      <t>no</t>
    </r>
    <r>
      <rPr>
        <b/>
        <sz val="12"/>
        <color theme="1"/>
        <rFont val="Calibri"/>
        <family val="2"/>
      </rPr>
      <t>, please move to question F.1.</t>
    </r>
  </si>
  <si>
    <t>E.3.1.</t>
  </si>
  <si>
    <t>When was the most recent review of your CRVS business processes?</t>
  </si>
  <si>
    <t>2024</t>
  </si>
  <si>
    <t>E.3.2.</t>
  </si>
  <si>
    <t>What methodology do you use to review CRVS business processes in your country? Please provide more details and link(s) to relevant information/document(s).</t>
  </si>
  <si>
    <t>BPI</t>
  </si>
  <si>
    <t>E.3.3.</t>
  </si>
  <si>
    <t>Have findings from the CRVS business processes reviews been used to inform improvement to CRVS systems? If yes, please provide a brief summary and link(s) to relevant document(s).</t>
  </si>
  <si>
    <t>Not complete yet</t>
  </si>
  <si>
    <t>Additional activity(ies) to reinforce the infrastructure and resources for your CRVS system you wish to report:</t>
  </si>
  <si>
    <t>F. Operational procedures, practices and innovations</t>
  </si>
  <si>
    <t>F.1.</t>
  </si>
  <si>
    <t>Have standard operating procedures for registration of births and deaths been established and disseminated to civil registrars? If yes, please provide more details and link(s) to relevant information/document(s).</t>
  </si>
  <si>
    <t>F.2.</t>
  </si>
  <si>
    <t>Since 2015, have you reviewed and/or adapted registration forms? If yes, please explain in the comments.</t>
  </si>
  <si>
    <t>F.3.</t>
  </si>
  <si>
    <t>Have you employed mobile registration to increase access to registration services? If yes, please provide more details and link(s) to relevant information/document(s).</t>
  </si>
  <si>
    <t>it's including in the plan of eCRVS system development</t>
  </si>
  <si>
    <t>F.4.</t>
  </si>
  <si>
    <t>Do you have an online platform or mobile phone application for registration of vital events? Please provide more details and link(s) to relevant information/document(s).</t>
  </si>
  <si>
    <t>on progress</t>
  </si>
  <si>
    <t>F.5.</t>
  </si>
  <si>
    <t>Do you have a data protection plan covering the collection, handling, sharing and storing of personal data for your database?</t>
  </si>
  <si>
    <t>F.6.</t>
  </si>
  <si>
    <t>Do you store civil registration data at multiple or offsite locations?</t>
  </si>
  <si>
    <t>F.7.</t>
  </si>
  <si>
    <t>Do you have a cybersecurity plan to protect personal data from breaches and cyberattacks?</t>
  </si>
  <si>
    <t>F.8.</t>
  </si>
  <si>
    <t>Do you have a business continuity plan for civil registration services? Please provide more details and link(s) to relevant information/document(s).</t>
  </si>
  <si>
    <t>F.9.</t>
  </si>
  <si>
    <t>Have you conducted studies to identify potential CRVS gender gaps and their causes?</t>
  </si>
  <si>
    <t>F.10.</t>
  </si>
  <si>
    <t>Have any other measures been implemented to address gender gaps in CRVS in your country? If yes, please briefly summarize the measure(s) and provide a link to relevant documents if any.</t>
  </si>
  <si>
    <t>F.11.</t>
  </si>
  <si>
    <t>Have you implemented other special measures to register unregistered populations (such as hard-to-reach populations and people in vulnerable situations)? If yes, please give more details about these measures in the comments.</t>
  </si>
  <si>
    <t>mobile team to reach hard-to-reach</t>
  </si>
  <si>
    <t>Additional activity(ies) to strengthen operational procedures, practices and innovations you wish to report:</t>
  </si>
  <si>
    <t>G. Production, dissemination and use of vital statistics</t>
  </si>
  <si>
    <t>G.1.</t>
  </si>
  <si>
    <t>Have government staff in your country received training on the production, analysis, and dissemination of vital statistics? If yes, please give more information about this training in the comments.</t>
  </si>
  <si>
    <t>G.2.</t>
  </si>
  <si>
    <t>Have you promoted the use of vital statistics to inform and improve policies and programmes? If yes, please add more information in the comments.</t>
  </si>
  <si>
    <t>Additional activity(ies) to improve the production, dissemination and use of vital statistics you wish to report:</t>
  </si>
  <si>
    <t>No proper MCCOD reportiogn system in place</t>
  </si>
  <si>
    <t>ICD-10 coding was introduce to the country only n 2024</t>
  </si>
  <si>
    <t>No, nationally representative birth statistics cannot be derived solely from registration records at this time, since the e-CRVS system is being developed and is progressing in civil registration. However, the data from eCRVS in this period is insufficient to produce vital statistics report.    To obtain nationally representative statistics, we currently rely on data from sample surveys like the LSIS and population census data.  However, birth registration data is more realiable than death, even if not universal yet, provides valuable information on mother's age, child's sex, and place of birth.</t>
  </si>
  <si>
    <t>No, nationally representative death statistics cannot be derived solely from registration records at this time, since the e-CRVS system is being developed and is progressing in civil registration. However, the data from eCRVS in this period is insufficient to produce vital statistics report.    To obtain nationally representative statistics, we currently rely on data from sample surveys like the LSIS and population census data.</t>
  </si>
  <si>
    <t>Yes' - Verify the information below and add if necessary
'No' - Fill the section below</t>
  </si>
  <si>
    <t>Birth and death registration data from the pilot provinces (3 provinces in 2018-2019) are not accessible in raw form. Therefore, data for estimating the completeness of birth and death registration is obtained from household surveys or the Lao Social Indicator Survey (LSIS). While the Civil Registration and Vital Statistics (CRVS) system is being development, the main population data sources supporting governance and policymakers are derived from the census and surveys. There is also a need for more understanding of the reasons behind the low registration rates among specific subgroups. A case study should explore why people decide not to report vital incidents. More skilled staff members need appropriate professional skills in registration, data analysis, and ICT at the local level.</t>
  </si>
  <si>
    <t>The dataset containing essential information on key vital events should be made available to enable further analyses and use for policy-making, as well as for monitoring the progress of achieving the Sustainable Development Goals (SDGs). The Citizen Management Inter-ministerial Coordinating Committee should intensify its efforts to establish and secure a sustainable data-sharing system and culture. Integrate a Personal Identification Number (PIN) for everyone and link personal identities across databases. The government is encouraged to continue implementing the inequality assessment for the Civil Registration and Vital Statistics (CRVS) system in Lao PDR and ensure the sustainability of the initiative until the targeted coverage of civil registration is achieved.</t>
  </si>
  <si>
    <t>The SBCC material (posters, brochures, short Video clip) was broadcasting on National, provincial TV, Radio and villages loud speaker. The mass birth registration was launched in January 2024 until now, the SBCC campaign played the key role to promote and encourage all Lao citizens (children, adults) who have not register yet to come to the centers for free of charge registration.   https://www.facebook.com/crvsproject, https://www.youtube.com/results?search_query=crvs+project</t>
  </si>
  <si>
    <t xml:space="preserve">The correct clarification is based on the law on civil registration amended in 2018. Lao PDR currently allows for the registration of vital events for non-citizens but does not automatically grant Lao citizenship. Moreover, in the e-CRVS system, when registering through this system, the system will separate the 12-digit personal identification number. If it starts with zero, it means a stateless person; number 1 is a Lao person, number 2 is a foreigner, and number 3 is an alien. </t>
  </si>
  <si>
    <t>For birth and death registration must have a notification form from the Hospital or Village chief with copy of family book or ID card or passport of informant. For other life events must have application form with related documents and copy of family book, ID card or passport and etc.</t>
  </si>
  <si>
    <t xml:space="preserve">The SBCC materials were developed in 3 main languages: Lao, Khmu, and Hmong. The Lao language is the official spoken and written language. For Khmu and Hmong is only in audio. Besides these languages, Sino-Tibet also produces for ethnic groups living in the North. Audio clips were played during the campaign via village speakers and mobile speakers in each center. </t>
  </si>
  <si>
    <r>
      <t xml:space="preserve">Are your registration centers and procedures adapted for persons with disabilities*? If so, please explain.
</t>
    </r>
    <r>
      <rPr>
        <sz val="10"/>
        <color theme="1"/>
        <rFont val="Calibri"/>
        <family val="2"/>
      </rPr>
      <t>*Please refer to "Definitions" tab for more information.</t>
    </r>
  </si>
  <si>
    <t>the SOP was disseminated to civil registrars for all districts level nationwide</t>
  </si>
  <si>
    <t>We reviewed and revised the paper forms to adapte in new forms for using in eCRVS system</t>
  </si>
  <si>
    <t>The CRVS strategy defines the roles, rights, and duties of the related sectors clearly that 
• Produce the annual vital statistics report from the CRVS database; 
• Disseminate and use information in policy setting, planning, and evaluation monitoring;</t>
  </si>
  <si>
    <t xml:space="preserve">2017: LSIS 2 it is not include family book
If include family book is 73%
2023: LSIS 3 it is not include family book
If include family book is 65%
</t>
  </si>
  <si>
    <t>In Lao PDR, we use the standard WHO international form of medical certificate of cause of death. However, training to use that form and ICD-10 was completed in December 2024 only. We will be using these starting from 2025. Thefore, the answer for 2024 is "No"</t>
  </si>
  <si>
    <t>https://docs.google.com/document/d/1OjOPiwcktdtne1ZRHYCXrR7SwVmxBi3H/edit</t>
  </si>
  <si>
    <t>https://getinthepicture.org/sites/default/files/resources/LAOS%20INEQUALITY%20ASSESSMENT%20REPORT%20FINALepub%20no%20cover%20image.pdf</t>
  </si>
  <si>
    <t>https://g-drive.gov.la/index.php/s/SBPAZmxFaBAZkjo?dir=undefined&amp;path=%2F%E0%BA%8D%E0%BA%B8%E0%BA%94%E0%BA%97%E0%BA%B0%E0%BA%AA%E0%BA%B2%E0%BA%94%E0%BA%A7%E0%BA%BD%E0%BA%81%E0%BA%87%E0%BA%B2%E0%BA%99%E0%BA%88%E0%BA%BB%E0%BA%94%E0%BA%97%E0%BA%B0%E0%BA%9A%E0%BA%BD%E0%BA%99%20%E0%BB%81%E0%BA%A5%E0%BA%B0%20%E0%BA%AA%E0%BA%B0%E0%BA%96%E0%BA%B4%E0%BA%95%E0%BA%B4%E0%BA%9E%E0%BA%BB%E0%BA%99%E0%BA%A5%E0%BA%B0%E0%BB%80%E0%BA%A1%E0%BA%B7%E0%BA%AD%E0%BA%87&amp;openfile=15905956</t>
  </si>
  <si>
    <t>https://laopdr.un.org/sites/default/files/2019-08/2016_8th%20NSEDP_2016-2020_English.pdf
Please see the page 73 paragraph 4 for this message: There is successful implementation of the Law on Family Registration and Law on Families by issuing the implementation agreement on registration of births, deaths, marriage and divorces to manage the population more systematically.</t>
  </si>
  <si>
    <t>The 2016-2025 CRVS strategy is include all gender and equal rights to registration (gender euality)              https://g-drive.gov.la/index.php/s/SBPAZmxFaBAZkjo?dir=undefined&amp;path=%2F%E0%BA%8D%E0%BA%B8%E0%BA%94%E0%BA%97%E0%BA%B0%E0%BA%AA%E0%BA%B2%E0%BA%94%E0%BA%A7%E0%BA%BD%E0%BA%81%E0%BA%87%E0%BA%B2%E0%BA%99%E0%BA%88%E0%BA%BB%E0%BA%94%E0%BA%97%E0%BA%B0%E0%BA%9A%E0%BA%BD%E0%BA%99%20%E0%BB%81%E0%BA%A5%E0%BA%B0%20%E0%BA%AA%E0%BA%B0%E0%BA%96%E0%BA%B4%E0%BA%95%E0%BA%B4%E0%BA%9E%E0%BA%BB%E0%BA%99%E0%BA%A5%E0%BA%B0%E0%BB%80%E0%BA%A1%E0%BA%B7%E0%BA%AD%E0%BA%87&amp;openfile=15905956 (please copy all and paste this link in google)</t>
  </si>
  <si>
    <t>1. Methods for estimating birth registration completeness
+ Data source: two most recent Lao Social Indicators Surveys, LSIS I and LSIS II
+ Variables: 
-Number of children whose births were registered: Self reported data from the Questionnaire for Children under 5. In the analysis, children whose mothers or caretakers have reported to own a birth certificate, regardless of whether the documentation is physically presented, are considered as having birth registration. 
- In both surveys, approximately half of children who reported to be registered have presented their birth certificate to the interviewer. 
- Total number of children in the corresponding age/year
+ Analysis:
- Two indicators: (1) the completeness among children under the age of five and (2) the completeness of birth registration within one year of birth.
- All analyses are weighted by sample weights to yield nationally representative estimates. 
- 95% confidence interval also calculated. 
2. Methods for estimating death registration completeness
+ Data sources: Civil registration and LSISII
+ Variables:
- Annual registered deaths from 2015 to 2020 are from MOHA. We assumed that the occurrence of a death and the registration take place within the same year. 
- Infant and child mortality are derived from Historical data of births in the LSISII’s Women’s Questionnaire. Infant mortality (1q0) is defined as the probability of dying between 0-1 years old. Child mortality (4q1) is defined as the probability of dying between 1-4 years old. 
+ Analysis
- Derive infant and child mortality
- Identify the most suitable model life tables (MLTs) to get the age mortality pattern 
- Apply the selected MLTs to the UNWPP estimates of Lao population
- Calculate the expected total number of deaths for 2016-2020</t>
  </si>
  <si>
    <r>
      <t xml:space="preserve">Administrative reporting of Home Affairs Sector. To respond to this question, the MOHA utilized data sources that were collected through paper-based records and entries into Excel spreadsheets. As the primary data collection method relied on paper and an electronic database system was not yet implemented, it presented challenges in accurately and timely combining and disaggregating detailed death statistics. Consequently, the reported numbers for this question encompass the entire population (Line 2 + Line 3 + Line 4) as the current data source cannot provide specific data for each individual line.
</t>
    </r>
    <r>
      <rPr>
        <b/>
        <sz val="11"/>
        <rFont val="Calibri"/>
        <family val="2"/>
      </rPr>
      <t>The decline in death registration is likely due to a combination of factors. Lack of public awareness among citizens about the importance and benefits of death registration, leading to lower registration rates. Additionally,  in remote areas with geographical barriers and poor infrastructure, can hinder registration efforts.  Furthermore, the COVID-19 pandemic may have had caused disruptions to services and impacted registration processes.</t>
    </r>
  </si>
  <si>
    <r>
      <t xml:space="preserve"> To respond to this question, the MOHA utilized data sources that were collected through paper-based records. As the primary data collection method relied on paper and an electronic database system was not yet implemented, it presented challenges in accurately and timely combining and disaggregating detailed birth statistics. Consequently, the reported numbers for this question encompass the entireregistration record (Line 2 + Line 3 + Line 4) as the current data source cannot provide specific data for each individual line.
MOHA database includes the data from paper based registration provided by District Office of Home Affairs in all provinces.
</t>
    </r>
    <r>
      <rPr>
        <b/>
        <sz val="11"/>
        <rFont val="Calibri"/>
        <family val="2"/>
      </rPr>
      <t>The main reason for the increase in birth registration between 2020 and 2023 was the nationwide launch and implementation of the new e-CRVS project.  The project allocated more of its budget to birth registration at the district level. Since the project began, provincial and district governments have focused more on encouraging villagers, and family members to register births in their areas. Some provinces have performed very well in birth registration during this period. For example, Luang Namtha province achieved a 75% birth registration rate.</t>
    </r>
  </si>
  <si>
    <r>
      <t>Currently, due to the limitations of our paper-based data collection system, we are unable to provide the precise number of births registered within the legally stipulated timeframe (30 days). However,  the upcoming implementation of t</t>
    </r>
    <r>
      <rPr>
        <b/>
        <sz val="11"/>
        <rFont val="Calibri"/>
        <family val="2"/>
      </rPr>
      <t>he e-CRVS system</t>
    </r>
    <r>
      <rPr>
        <sz val="11"/>
        <rFont val="Calibri"/>
        <family val="2"/>
      </rPr>
      <t xml:space="preserve"> will enable MOHA to accurately capture and report this data in future reports.
</t>
    </r>
  </si>
  <si>
    <r>
      <t xml:space="preserve">Currently, due to the limitations of our paper-based data collection system, we are unable to provide the precise number of births in the given year registered by the civil registration system after a legally stipulated time period but within one year of occurence (late civil registration). </t>
    </r>
    <r>
      <rPr>
        <b/>
        <sz val="11"/>
        <rFont val="Calibri"/>
        <family val="2"/>
      </rPr>
      <t>However,  the new e-CRVS system will enable MOHA to accurately capture and report this data in future reports.</t>
    </r>
  </si>
  <si>
    <r>
      <t xml:space="preserve">Currently, due to the limitations of our paper-based data collection system, we are unable to provide the precise total number of births in the given year registered by the civil registration system after one year of occurrence (delay in civil registration). </t>
    </r>
    <r>
      <rPr>
        <b/>
        <sz val="11"/>
        <rFont val="Calibri"/>
        <family val="2"/>
      </rPr>
      <t>However,  the new e-CRVS system will enable MOHA to accurately capture and report this data in future reports.</t>
    </r>
  </si>
  <si>
    <r>
      <t>To respond to this question, we utilized data sources (Primary data) from the Lao Social Indicator</t>
    </r>
    <r>
      <rPr>
        <b/>
        <sz val="11"/>
        <rFont val="Calibri"/>
        <family val="2"/>
      </rPr>
      <t xml:space="preserve"> Survey III</t>
    </r>
    <r>
      <rPr>
        <sz val="11"/>
        <rFont val="Calibri"/>
        <family val="2"/>
      </rPr>
      <t>. This percentage specifically focuses on registrations through the Ministry of Home Affairs (MoHA) system and does not include registrations recorded in family books.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</si>
</sst>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0.0"/>
  </numFmts>
  <fonts count="59" x14ac:knownFonts="1">
    <font>
      <sz val="11"/>
      <color theme="1"/>
      <name val="Calibri"/>
      <scheme val="minor"/>
    </font>
    <font>
      <sz val="15"/>
      <color rgb="FF305496"/>
      <name val="Calibri"/>
      <family val="2"/>
    </font>
    <font>
      <sz val="15"/>
      <color rgb="FF1F4D78"/>
      <name val="Calibri"/>
      <family val="2"/>
    </font>
    <font>
      <b/>
      <sz val="15"/>
      <color rgb="FF203764"/>
      <name val="Calibri"/>
      <family val="2"/>
    </font>
    <font>
      <b/>
      <u/>
      <sz val="12"/>
      <color rgb="FF0000FF"/>
      <name val="Arial"/>
      <family val="2"/>
    </font>
    <font>
      <b/>
      <sz val="12"/>
      <color theme="1"/>
      <name val="Calibri"/>
      <family val="2"/>
    </font>
    <font>
      <sz val="11"/>
      <name val="Calibri"/>
      <family val="2"/>
    </font>
    <font>
      <sz val="12"/>
      <color theme="1"/>
      <name val="Calibri"/>
      <family val="2"/>
    </font>
    <font>
      <sz val="11"/>
      <color theme="1"/>
      <name val="Calibri"/>
      <family val="2"/>
    </font>
    <font>
      <u/>
      <sz val="11"/>
      <color theme="10"/>
      <name val="Calibri"/>
      <family val="2"/>
    </font>
    <font>
      <b/>
      <sz val="12"/>
      <color rgb="FF3F3F3F"/>
      <name val="Calibri"/>
      <family val="2"/>
    </font>
    <font>
      <sz val="11"/>
      <color rgb="FF3F3F3F"/>
      <name val="Calibri"/>
      <family val="2"/>
    </font>
    <font>
      <sz val="15"/>
      <color rgb="FF2F5496"/>
      <name val="Calibri"/>
      <family val="2"/>
    </font>
    <font>
      <b/>
      <sz val="15"/>
      <color rgb="FF1F3864"/>
      <name val="Calibri"/>
      <family val="2"/>
    </font>
    <font>
      <b/>
      <sz val="16"/>
      <color theme="1"/>
      <name val="Calibri"/>
      <family val="2"/>
    </font>
    <font>
      <b/>
      <sz val="12"/>
      <color rgb="FF1F4D78"/>
      <name val="Calibri"/>
      <family val="2"/>
    </font>
    <font>
      <sz val="14"/>
      <color rgb="FF2F5496"/>
      <name val="Calibri"/>
      <family val="2"/>
    </font>
    <font>
      <sz val="14"/>
      <color theme="1"/>
      <name val="Calibri"/>
      <family val="2"/>
    </font>
    <font>
      <b/>
      <sz val="14"/>
      <color rgb="FF1F3864"/>
      <name val="Calibri"/>
      <family val="2"/>
    </font>
    <font>
      <i/>
      <sz val="15"/>
      <color theme="1"/>
      <name val="Calibri"/>
      <family val="2"/>
    </font>
    <font>
      <b/>
      <i/>
      <sz val="15"/>
      <color theme="1"/>
      <name val="Calibri"/>
      <family val="2"/>
    </font>
    <font>
      <b/>
      <sz val="15"/>
      <color theme="1"/>
      <name val="Calibri"/>
      <family val="2"/>
    </font>
    <font>
      <i/>
      <sz val="11"/>
      <color theme="1"/>
      <name val="Calibri"/>
      <family val="2"/>
    </font>
    <font>
      <b/>
      <sz val="12"/>
      <color rgb="FF595959"/>
      <name val="Calibri"/>
      <family val="2"/>
    </font>
    <font>
      <i/>
      <sz val="11"/>
      <color rgb="FF3F3F3F"/>
      <name val="Calibri"/>
      <family val="2"/>
    </font>
    <font>
      <b/>
      <sz val="11"/>
      <color rgb="FF1F4D78"/>
      <name val="Calibri"/>
      <family val="2"/>
    </font>
    <font>
      <sz val="11"/>
      <color rgb="FF262626"/>
      <name val="Calibri"/>
      <family val="2"/>
    </font>
    <font>
      <i/>
      <sz val="11"/>
      <color rgb="FF262626"/>
      <name val="Calibri"/>
      <family val="2"/>
    </font>
    <font>
      <sz val="11"/>
      <color theme="0"/>
      <name val="Calibri"/>
      <family val="2"/>
    </font>
    <font>
      <sz val="12"/>
      <color rgb="FF2E75B5"/>
      <name val="Calibri"/>
      <family val="2"/>
    </font>
    <font>
      <b/>
      <sz val="11"/>
      <color theme="1"/>
      <name val="Calibri"/>
      <family val="2"/>
    </font>
    <font>
      <b/>
      <sz val="12"/>
      <color rgb="FF1E4E79"/>
      <name val="Calibri"/>
      <family val="2"/>
    </font>
    <font>
      <i/>
      <sz val="12"/>
      <color theme="1"/>
      <name val="Calibri"/>
      <family val="2"/>
    </font>
    <font>
      <b/>
      <i/>
      <sz val="12"/>
      <color theme="1"/>
      <name val="Calibri"/>
      <family val="2"/>
    </font>
    <font>
      <sz val="11"/>
      <color rgb="FFF2F2F2"/>
      <name val="Calibri"/>
      <family val="2"/>
    </font>
    <font>
      <b/>
      <sz val="10"/>
      <color theme="1"/>
      <name val="Calibri"/>
      <family val="2"/>
    </font>
    <font>
      <b/>
      <sz val="12"/>
      <color theme="0"/>
      <name val="Calibri"/>
      <family val="2"/>
    </font>
    <font>
      <b/>
      <sz val="12"/>
      <color rgb="FF2F5496"/>
      <name val="Calibri"/>
      <family val="2"/>
    </font>
    <font>
      <b/>
      <sz val="14"/>
      <color theme="1"/>
      <name val="Calibri"/>
      <family val="2"/>
    </font>
    <font>
      <sz val="12"/>
      <color theme="0"/>
      <name val="Calibri"/>
      <family val="2"/>
    </font>
    <font>
      <b/>
      <i/>
      <u/>
      <sz val="12"/>
      <color theme="1"/>
      <name val="Calibri"/>
      <family val="2"/>
    </font>
    <font>
      <sz val="12"/>
      <color rgb="FFFF0000"/>
      <name val="Calibri"/>
      <family val="2"/>
    </font>
    <font>
      <b/>
      <sz val="12"/>
      <color rgb="FFFF0000"/>
      <name val="Calibri"/>
      <family val="2"/>
    </font>
    <font>
      <b/>
      <i/>
      <sz val="12"/>
      <color rgb="FFFF0000"/>
      <name val="Calibri"/>
      <family val="2"/>
    </font>
    <font>
      <i/>
      <sz val="14"/>
      <color theme="1"/>
      <name val="Calibri"/>
      <family val="2"/>
    </font>
    <font>
      <u/>
      <sz val="11"/>
      <color rgb="FF3F3F3F"/>
      <name val="Calibri"/>
      <family val="2"/>
    </font>
    <font>
      <b/>
      <sz val="11"/>
      <color rgb="FF3F3F3F"/>
      <name val="Calibri"/>
      <family val="2"/>
    </font>
    <font>
      <b/>
      <u/>
      <sz val="11"/>
      <color rgb="FF3F3F3F"/>
      <name val="Calibri"/>
      <family val="2"/>
    </font>
    <font>
      <b/>
      <sz val="11"/>
      <color rgb="FFC00000"/>
      <name val="Calibri"/>
      <family val="2"/>
    </font>
    <font>
      <u/>
      <sz val="11"/>
      <color theme="1"/>
      <name val="Calibri"/>
      <family val="2"/>
    </font>
    <font>
      <b/>
      <u/>
      <sz val="11"/>
      <color rgb="FFFF0000"/>
      <name val="Calibri"/>
      <family val="2"/>
    </font>
    <font>
      <b/>
      <i/>
      <sz val="11"/>
      <color theme="1"/>
      <name val="Calibri"/>
      <family val="2"/>
    </font>
    <font>
      <b/>
      <u/>
      <sz val="12"/>
      <color rgb="FFFF0000"/>
      <name val="Calibri"/>
      <family val="2"/>
    </font>
    <font>
      <sz val="10"/>
      <color theme="1"/>
      <name val="Calibri"/>
      <family val="2"/>
    </font>
    <font>
      <b/>
      <u/>
      <sz val="12"/>
      <color rgb="FFC00000"/>
      <name val="Calibri"/>
      <family val="2"/>
    </font>
    <font>
      <u/>
      <sz val="11"/>
      <color theme="10"/>
      <name val="Calibri"/>
      <family val="2"/>
      <scheme val="minor"/>
    </font>
    <font>
      <sz val="12"/>
      <name val="Calibri"/>
      <family val="2"/>
    </font>
    <font>
      <sz val="10"/>
      <name val="Calibri"/>
      <family val="2"/>
    </font>
    <font>
      <b/>
      <sz val="11"/>
      <name val="Calibri"/>
      <family val="2"/>
    </font>
  </fonts>
  <fills count="13">
    <fill>
      <patternFill patternType="none"/>
    </fill>
    <fill>
      <patternFill patternType="gray125"/>
    </fill>
    <fill>
      <patternFill patternType="solid">
        <fgColor rgb="FF9CC2E5"/>
        <bgColor rgb="FF9CC2E5"/>
      </patternFill>
    </fill>
    <fill>
      <patternFill patternType="solid">
        <fgColor rgb="FF9BC2E6"/>
        <bgColor rgb="FF9BC2E6"/>
      </patternFill>
    </fill>
    <fill>
      <patternFill patternType="solid">
        <fgColor rgb="FFFDB833"/>
        <bgColor rgb="FFFDB833"/>
      </patternFill>
    </fill>
    <fill>
      <patternFill patternType="solid">
        <fgColor rgb="FFDEEAF6"/>
        <bgColor rgb="FFDEEAF6"/>
      </patternFill>
    </fill>
    <fill>
      <patternFill patternType="solid">
        <fgColor rgb="FFFEF2CB"/>
        <bgColor rgb="FFFEF2CB"/>
      </patternFill>
    </fill>
    <fill>
      <patternFill patternType="solid">
        <fgColor rgb="FFE7E6E6"/>
        <bgColor rgb="FFE7E6E6"/>
      </patternFill>
    </fill>
    <fill>
      <patternFill patternType="solid">
        <fgColor theme="0"/>
        <bgColor theme="0"/>
      </patternFill>
    </fill>
    <fill>
      <patternFill patternType="solid">
        <fgColor rgb="FFDADADA"/>
        <bgColor rgb="FFDADADA"/>
      </patternFill>
    </fill>
    <fill>
      <patternFill patternType="solid">
        <fgColor rgb="FFFFFF00"/>
        <bgColor rgb="FFFFFF00"/>
      </patternFill>
    </fill>
    <fill>
      <patternFill patternType="solid">
        <fgColor rgb="FFC5E0B3"/>
        <bgColor rgb="FFC5E0B3"/>
      </patternFill>
    </fill>
    <fill>
      <patternFill patternType="solid">
        <fgColor theme="7"/>
        <bgColor theme="7"/>
      </patternFill>
    </fill>
  </fills>
  <borders count="8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thin">
        <color rgb="FFAEABAB"/>
      </left>
      <right/>
      <top style="thin">
        <color rgb="FFAEABAB"/>
      </top>
      <bottom style="thin">
        <color rgb="FFAEABAB"/>
      </bottom>
      <diagonal/>
    </border>
    <border>
      <left/>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top/>
      <bottom/>
      <diagonal/>
    </border>
    <border>
      <left/>
      <right style="thin">
        <color rgb="FFAEABAB"/>
      </right>
      <top/>
      <bottom/>
      <diagonal/>
    </border>
    <border>
      <left style="thin">
        <color rgb="FFAEABAB"/>
      </left>
      <right/>
      <top/>
      <bottom style="thin">
        <color rgb="FFAEABAB"/>
      </bottom>
      <diagonal/>
    </border>
    <border>
      <left/>
      <right/>
      <top/>
      <bottom style="thin">
        <color rgb="FFAEABAB"/>
      </bottom>
      <diagonal/>
    </border>
    <border>
      <left/>
      <right style="thin">
        <color rgb="FFAEABAB"/>
      </right>
      <top/>
      <bottom style="thin">
        <color rgb="FFAEABAB"/>
      </bottom>
      <diagonal/>
    </border>
    <border>
      <left style="thin">
        <color rgb="FFAEABAB"/>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style="thin">
        <color rgb="FFAEABAB"/>
      </right>
      <top style="thin">
        <color rgb="FFAEABAB"/>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theme="1"/>
      </right>
      <top style="thin">
        <color rgb="FF000000"/>
      </top>
      <bottom/>
      <diagonal/>
    </border>
    <border>
      <left/>
      <right style="thin">
        <color theme="1"/>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theme="1"/>
      </right>
      <top/>
      <bottom style="thin">
        <color rgb="FF000000"/>
      </bottom>
      <diagonal/>
    </border>
    <border>
      <left/>
      <right style="thin">
        <color theme="1"/>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style="dotted">
        <color rgb="FF000000"/>
      </left>
      <right style="thin">
        <color theme="1"/>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diagonal/>
    </border>
    <border>
      <left style="dotted">
        <color rgb="FF000000"/>
      </left>
      <right/>
      <top style="thin">
        <color rgb="FF000000"/>
      </top>
      <bottom/>
      <diagonal/>
    </border>
    <border>
      <left style="dotted">
        <color rgb="FF000000"/>
      </left>
      <right style="dotted">
        <color rgb="FF000000"/>
      </right>
      <top style="thin">
        <color rgb="FF000000"/>
      </top>
      <bottom/>
      <diagonal/>
    </border>
    <border>
      <left style="dotted">
        <color rgb="FF000000"/>
      </left>
      <right/>
      <top style="thin">
        <color rgb="FF000000"/>
      </top>
      <bottom/>
      <diagonal/>
    </border>
    <border>
      <left style="dotted">
        <color rgb="FF000000"/>
      </left>
      <right style="thin">
        <color theme="1"/>
      </right>
      <top style="thin">
        <color rgb="FF000000"/>
      </top>
      <bottom/>
      <diagonal/>
    </border>
    <border>
      <left/>
      <right style="thin">
        <color rgb="FF000000"/>
      </right>
      <top style="thin">
        <color rgb="FF000000"/>
      </top>
      <bottom/>
      <diagonal/>
    </border>
    <border>
      <left style="dotted">
        <color rgb="FF000000"/>
      </left>
      <right style="thin">
        <color rgb="FF000000"/>
      </right>
      <top style="thin">
        <color rgb="FF000000"/>
      </top>
      <bottom/>
      <diagonal/>
    </border>
    <border>
      <left style="dotted">
        <color rgb="FF000000"/>
      </left>
      <right style="thin">
        <color rgb="FF000000"/>
      </right>
      <top style="thin">
        <color rgb="FF000000"/>
      </top>
      <bottom style="thick">
        <color rgb="FF44546A"/>
      </bottom>
      <diagonal/>
    </border>
    <border>
      <left style="thick">
        <color rgb="FF44546A"/>
      </left>
      <right style="thick">
        <color rgb="FF44546A"/>
      </right>
      <top style="thick">
        <color rgb="FF44546A"/>
      </top>
      <bottom style="thin">
        <color rgb="FF000000"/>
      </bottom>
      <diagonal/>
    </border>
    <border>
      <left style="thick">
        <color rgb="FF44546A"/>
      </left>
      <right/>
      <top style="thin">
        <color rgb="FF000000"/>
      </top>
      <bottom style="thin">
        <color rgb="FF000000"/>
      </bottom>
      <diagonal/>
    </border>
    <border>
      <left/>
      <right style="dotted">
        <color rgb="FF000000"/>
      </right>
      <top style="thin">
        <color rgb="FF000000"/>
      </top>
      <bottom style="thin">
        <color rgb="FF000000"/>
      </bottom>
      <diagonal/>
    </border>
    <border>
      <left style="thick">
        <color rgb="FF44546A"/>
      </left>
      <right style="thick">
        <color rgb="FF44546A"/>
      </right>
      <top style="thin">
        <color rgb="FF000000"/>
      </top>
      <bottom style="thin">
        <color rgb="FF000000"/>
      </bottom>
      <diagonal/>
    </border>
    <border>
      <left style="thick">
        <color rgb="FF44546A"/>
      </left>
      <right style="thick">
        <color rgb="FF44546A"/>
      </right>
      <top style="thin">
        <color rgb="FF000000"/>
      </top>
      <bottom/>
      <diagonal/>
    </border>
    <border>
      <left/>
      <right/>
      <top style="thin">
        <color rgb="FF000000"/>
      </top>
      <bottom/>
      <diagonal/>
    </border>
    <border>
      <left/>
      <right/>
      <top style="thick">
        <color rgb="FF44546A"/>
      </top>
      <bottom/>
      <diagonal/>
    </border>
    <border>
      <left/>
      <right/>
      <top style="thin">
        <color rgb="FF000000"/>
      </top>
      <bottom style="thin">
        <color rgb="FF000000"/>
      </bottom>
      <diagonal/>
    </border>
    <border>
      <left/>
      <right style="dotted">
        <color rgb="FF000000"/>
      </right>
      <top style="thin">
        <color rgb="FF000000"/>
      </top>
      <bottom style="thin">
        <color rgb="FF000000"/>
      </bottom>
      <diagonal/>
    </border>
    <border>
      <left style="thin">
        <color rgb="FF000000"/>
      </left>
      <right/>
      <top style="thin">
        <color rgb="FF000000"/>
      </top>
      <bottom/>
      <diagonal/>
    </border>
    <border>
      <left style="thin">
        <color theme="1"/>
      </left>
      <right style="thin">
        <color theme="1"/>
      </right>
      <top style="thin">
        <color theme="1"/>
      </top>
      <bottom/>
      <diagonal/>
    </border>
    <border>
      <left/>
      <right/>
      <top style="thin">
        <color rgb="FF000000"/>
      </top>
      <bottom/>
      <diagonal/>
    </border>
    <border>
      <left style="thin">
        <color rgb="FF000000"/>
      </left>
      <right/>
      <top/>
      <bottom style="thin">
        <color rgb="FF000000"/>
      </bottom>
      <diagonal/>
    </border>
    <border>
      <left style="thin">
        <color theme="1"/>
      </left>
      <right style="thin">
        <color theme="1"/>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theme="1"/>
      </left>
      <right style="thin">
        <color theme="1"/>
      </right>
      <top style="thin">
        <color rgb="FF000000"/>
      </top>
      <bottom style="thin">
        <color rgb="FF000000"/>
      </bottom>
      <diagonal/>
    </border>
    <border>
      <left style="dotted">
        <color rgb="FF000000"/>
      </left>
      <right style="dotted">
        <color rgb="FF000000"/>
      </right>
      <top style="thin">
        <color rgb="FF000000"/>
      </top>
      <bottom/>
      <diagonal/>
    </border>
    <border>
      <left style="thin">
        <color theme="1"/>
      </left>
      <right style="thin">
        <color theme="1"/>
      </right>
      <top style="thin">
        <color rgb="FF000000"/>
      </top>
      <bottom style="thick">
        <color rgb="FF44546A"/>
      </bottom>
      <diagonal/>
    </border>
    <border>
      <left style="thick">
        <color rgb="FF44546A"/>
      </left>
      <right style="thick">
        <color rgb="FF44546A"/>
      </right>
      <top/>
      <bottom style="thin">
        <color rgb="FF000000"/>
      </bottom>
      <diagonal/>
    </border>
    <border>
      <left style="thick">
        <color rgb="FF44546A"/>
      </left>
      <right style="thick">
        <color rgb="FF44546A"/>
      </right>
      <top style="thin">
        <color rgb="FF000000"/>
      </top>
      <bottom style="thick">
        <color rgb="FF44546A"/>
      </bottom>
      <diagonal/>
    </border>
    <border>
      <left/>
      <right style="thin">
        <color rgb="FF000000"/>
      </right>
      <top style="thin">
        <color theme="1"/>
      </top>
      <bottom/>
      <diagonal/>
    </border>
    <border>
      <left style="thin">
        <color theme="1"/>
      </left>
      <right style="thin">
        <color theme="1"/>
      </right>
      <top style="thin">
        <color rgb="FF000000"/>
      </top>
      <bottom/>
      <diagonal/>
    </border>
    <border>
      <left style="thin">
        <color rgb="FF000000"/>
      </left>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s>
  <cellStyleXfs count="2">
    <xf numFmtId="0" fontId="0" fillId="0" borderId="0"/>
    <xf numFmtId="0" fontId="55" fillId="0" borderId="0" applyNumberFormat="0" applyFill="0" applyBorder="0" applyAlignment="0" applyProtection="0"/>
  </cellStyleXfs>
  <cellXfs count="399">
    <xf numFmtId="0" fontId="0" fillId="0" borderId="0" xfId="0"/>
    <xf numFmtId="0" fontId="2" fillId="0" borderId="0" xfId="0" applyFont="1"/>
    <xf numFmtId="49" fontId="5" fillId="2" borderId="1" xfId="0" applyNumberFormat="1" applyFont="1" applyFill="1" applyBorder="1" applyAlignment="1">
      <alignment horizontal="left" vertical="top"/>
    </xf>
    <xf numFmtId="49" fontId="7" fillId="0" borderId="0" xfId="0" applyNumberFormat="1" applyFont="1" applyAlignment="1">
      <alignment horizontal="left" vertical="top"/>
    </xf>
    <xf numFmtId="49" fontId="8" fillId="0" borderId="1" xfId="0" applyNumberFormat="1" applyFont="1" applyBorder="1" applyAlignment="1">
      <alignment horizontal="left" vertical="top" wrapText="1"/>
    </xf>
    <xf numFmtId="0" fontId="12" fillId="0" borderId="0" xfId="0" applyFont="1" applyAlignment="1">
      <alignment vertical="top"/>
    </xf>
    <xf numFmtId="0" fontId="14" fillId="4" borderId="5" xfId="0" applyFont="1" applyFill="1" applyBorder="1" applyAlignment="1">
      <alignment vertical="top"/>
    </xf>
    <xf numFmtId="0" fontId="8" fillId="4" borderId="5" xfId="0" applyFont="1" applyFill="1" applyBorder="1" applyAlignment="1">
      <alignment vertical="top"/>
    </xf>
    <xf numFmtId="0" fontId="15" fillId="0" borderId="0" xfId="0" applyFont="1" applyAlignment="1">
      <alignment vertical="top"/>
    </xf>
    <xf numFmtId="0" fontId="15" fillId="0" borderId="0" xfId="0" applyFont="1" applyAlignment="1">
      <alignment vertical="top" wrapText="1"/>
    </xf>
    <xf numFmtId="49" fontId="8" fillId="0" borderId="0" xfId="0" applyNumberFormat="1" applyFont="1" applyAlignment="1">
      <alignment vertical="top"/>
    </xf>
    <xf numFmtId="0" fontId="7" fillId="0" borderId="0" xfId="0" applyFont="1" applyAlignment="1">
      <alignment vertical="top"/>
    </xf>
    <xf numFmtId="0" fontId="16" fillId="0" borderId="0" xfId="0" applyFont="1" applyAlignment="1">
      <alignment vertical="top"/>
    </xf>
    <xf numFmtId="0" fontId="17" fillId="0" borderId="0" xfId="0" applyFont="1" applyAlignment="1">
      <alignment vertical="top"/>
    </xf>
    <xf numFmtId="0" fontId="18" fillId="0" borderId="0" xfId="0" applyFont="1" applyAlignment="1">
      <alignment horizontal="left" vertical="top" wrapText="1"/>
    </xf>
    <xf numFmtId="0" fontId="10" fillId="0" borderId="0" xfId="0" applyFont="1"/>
    <xf numFmtId="49" fontId="11" fillId="0" borderId="0" xfId="0" applyNumberFormat="1" applyFont="1" applyAlignment="1">
      <alignment horizontal="left" vertical="top" wrapText="1"/>
    </xf>
    <xf numFmtId="49" fontId="11" fillId="0" borderId="0" xfId="0" applyNumberFormat="1" applyFont="1" applyAlignment="1">
      <alignment horizontal="left" vertical="top"/>
    </xf>
    <xf numFmtId="0" fontId="10" fillId="0" borderId="0" xfId="0" applyFont="1" applyAlignment="1">
      <alignment wrapText="1"/>
    </xf>
    <xf numFmtId="0" fontId="15" fillId="0" borderId="0" xfId="0" applyFont="1" applyAlignment="1">
      <alignment wrapText="1"/>
    </xf>
    <xf numFmtId="0" fontId="19" fillId="0" borderId="0" xfId="0" applyFont="1" applyAlignment="1">
      <alignmen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vertical="top"/>
    </xf>
    <xf numFmtId="0" fontId="22" fillId="4" borderId="5" xfId="0" applyFont="1" applyFill="1" applyBorder="1" applyAlignment="1">
      <alignment vertical="top"/>
    </xf>
    <xf numFmtId="0" fontId="5" fillId="2" borderId="17" xfId="0" applyFont="1" applyFill="1" applyBorder="1" applyAlignment="1">
      <alignment horizontal="center" vertical="top"/>
    </xf>
    <xf numFmtId="0" fontId="11" fillId="0" borderId="17" xfId="0" applyFont="1" applyBorder="1" applyAlignment="1">
      <alignment horizontal="center" vertical="top" wrapText="1"/>
    </xf>
    <xf numFmtId="0" fontId="23" fillId="5" borderId="17" xfId="0" applyFont="1" applyFill="1" applyBorder="1" applyAlignment="1">
      <alignment horizontal="left" vertical="top" wrapText="1"/>
    </xf>
    <xf numFmtId="0" fontId="11" fillId="0" borderId="17" xfId="0" applyFont="1" applyBorder="1" applyAlignment="1">
      <alignment horizontal="left" vertical="top" wrapText="1"/>
    </xf>
    <xf numFmtId="0" fontId="24" fillId="0" borderId="17" xfId="0" applyFont="1" applyBorder="1" applyAlignment="1">
      <alignment horizontal="left" vertical="top" wrapText="1"/>
    </xf>
    <xf numFmtId="0" fontId="25" fillId="0" borderId="0" xfId="0" applyFont="1" applyAlignment="1">
      <alignment horizontal="left" vertical="top" wrapText="1"/>
    </xf>
    <xf numFmtId="0" fontId="26" fillId="0" borderId="17" xfId="0" applyFont="1" applyBorder="1" applyAlignment="1">
      <alignment horizontal="center" vertical="top" wrapText="1"/>
    </xf>
    <xf numFmtId="0" fontId="26" fillId="0" borderId="17" xfId="0" applyFont="1" applyBorder="1" applyAlignment="1">
      <alignment horizontal="left" vertical="top" wrapText="1"/>
    </xf>
    <xf numFmtId="0" fontId="27" fillId="0" borderId="17" xfId="0" applyFont="1" applyBorder="1" applyAlignment="1">
      <alignment horizontal="left" vertical="top" wrapText="1"/>
    </xf>
    <xf numFmtId="0" fontId="23" fillId="5" borderId="18" xfId="0" applyFont="1" applyFill="1" applyBorder="1" applyAlignment="1">
      <alignment horizontal="left" vertical="top" wrapText="1"/>
    </xf>
    <xf numFmtId="0" fontId="11" fillId="0" borderId="19" xfId="0" applyFont="1" applyBorder="1" applyAlignment="1">
      <alignment horizontal="left" vertical="top" wrapText="1"/>
    </xf>
    <xf numFmtId="0" fontId="24" fillId="0" borderId="19" xfId="0" applyFont="1" applyBorder="1" applyAlignment="1">
      <alignment horizontal="left" vertical="top" wrapText="1"/>
    </xf>
    <xf numFmtId="0" fontId="23" fillId="5" borderId="1" xfId="0" applyFont="1" applyFill="1" applyBorder="1" applyAlignment="1">
      <alignment horizontal="left" vertical="top" wrapText="1"/>
    </xf>
    <xf numFmtId="0" fontId="11" fillId="0" borderId="1" xfId="0" applyFont="1" applyBorder="1" applyAlignment="1">
      <alignment horizontal="left" vertical="top" wrapText="1"/>
    </xf>
    <xf numFmtId="0" fontId="24" fillId="0" borderId="1" xfId="0" applyFont="1" applyBorder="1" applyAlignment="1">
      <alignment horizontal="left" vertical="top" wrapText="1"/>
    </xf>
    <xf numFmtId="0" fontId="22" fillId="0" borderId="0" xfId="0" applyFont="1" applyAlignment="1">
      <alignment horizontal="left" vertical="top"/>
    </xf>
    <xf numFmtId="0" fontId="28" fillId="0" borderId="0" xfId="0" applyFont="1" applyAlignment="1">
      <alignment wrapText="1"/>
    </xf>
    <xf numFmtId="0" fontId="29" fillId="0" borderId="0" xfId="0" applyFont="1"/>
    <xf numFmtId="0" fontId="30" fillId="0" borderId="0" xfId="0" applyFont="1"/>
    <xf numFmtId="0" fontId="31" fillId="0" borderId="0" xfId="0" applyFont="1"/>
    <xf numFmtId="0" fontId="30" fillId="6" borderId="5" xfId="0" applyFont="1" applyFill="1" applyBorder="1"/>
    <xf numFmtId="0" fontId="8" fillId="6" borderId="5" xfId="0" applyFont="1" applyFill="1" applyBorder="1"/>
    <xf numFmtId="0" fontId="8" fillId="0" borderId="0" xfId="0" applyFont="1" applyAlignment="1">
      <alignment vertical="top" wrapText="1"/>
    </xf>
    <xf numFmtId="0" fontId="8" fillId="4" borderId="5" xfId="0" applyFont="1" applyFill="1" applyBorder="1" applyAlignment="1">
      <alignment vertical="center"/>
    </xf>
    <xf numFmtId="49" fontId="8" fillId="4" borderId="5" xfId="0" applyNumberFormat="1" applyFont="1" applyFill="1" applyBorder="1" applyAlignment="1">
      <alignment horizontal="left" vertical="top"/>
    </xf>
    <xf numFmtId="0" fontId="30" fillId="0" borderId="0" xfId="0" applyFont="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49" fontId="5" fillId="2" borderId="26"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49" fontId="5" fillId="5" borderId="25" xfId="0" applyNumberFormat="1" applyFont="1" applyFill="1" applyBorder="1" applyAlignment="1">
      <alignment vertical="center"/>
    </xf>
    <xf numFmtId="49" fontId="5" fillId="5" borderId="26" xfId="0" applyNumberFormat="1" applyFont="1" applyFill="1" applyBorder="1" applyAlignment="1">
      <alignment vertical="center"/>
    </xf>
    <xf numFmtId="49" fontId="5" fillId="5" borderId="31" xfId="0" applyNumberFormat="1" applyFont="1" applyFill="1" applyBorder="1" applyAlignment="1">
      <alignment vertical="center"/>
    </xf>
    <xf numFmtId="49" fontId="5" fillId="5" borderId="26" xfId="0" applyNumberFormat="1" applyFont="1" applyFill="1" applyBorder="1" applyAlignment="1">
      <alignment horizontal="center" vertical="center"/>
    </xf>
    <xf numFmtId="49" fontId="5" fillId="5" borderId="26" xfId="0" applyNumberFormat="1" applyFont="1" applyFill="1" applyBorder="1" applyAlignment="1">
      <alignment horizontal="left" vertical="top"/>
    </xf>
    <xf numFmtId="49" fontId="5" fillId="5" borderId="32" xfId="0" applyNumberFormat="1" applyFont="1" applyFill="1" applyBorder="1" applyAlignment="1">
      <alignment vertical="center"/>
    </xf>
    <xf numFmtId="14" fontId="8" fillId="0" borderId="0" xfId="0" applyNumberFormat="1" applyFont="1" applyAlignment="1">
      <alignment wrapText="1"/>
    </xf>
    <xf numFmtId="0" fontId="8" fillId="0" borderId="1" xfId="0" applyFont="1" applyBorder="1" applyAlignment="1">
      <alignment horizontal="center" vertical="center" wrapText="1"/>
    </xf>
    <xf numFmtId="49" fontId="8" fillId="0" borderId="1" xfId="0" applyNumberFormat="1" applyFont="1" applyBorder="1" applyAlignment="1">
      <alignment horizontal="left" vertical="center" wrapText="1"/>
    </xf>
    <xf numFmtId="164" fontId="8" fillId="0" borderId="33" xfId="0" applyNumberFormat="1" applyFont="1" applyBorder="1" applyAlignment="1">
      <alignment horizontal="right" vertical="center" wrapText="1"/>
    </xf>
    <xf numFmtId="164" fontId="8" fillId="6" borderId="34" xfId="0" applyNumberFormat="1" applyFont="1" applyFill="1" applyBorder="1" applyAlignment="1">
      <alignment horizontal="right" vertical="center" wrapText="1"/>
    </xf>
    <xf numFmtId="164" fontId="8" fillId="0" borderId="35" xfId="0" applyNumberFormat="1" applyFont="1" applyBorder="1" applyAlignment="1">
      <alignment horizontal="right" vertical="center" wrapText="1"/>
    </xf>
    <xf numFmtId="164" fontId="8" fillId="0" borderId="36" xfId="0" applyNumberFormat="1" applyFont="1" applyBorder="1" applyAlignment="1">
      <alignment horizontal="right" vertical="center" wrapText="1"/>
    </xf>
    <xf numFmtId="164" fontId="8" fillId="7" borderId="37" xfId="0" applyNumberFormat="1" applyFont="1" applyFill="1" applyBorder="1" applyAlignment="1">
      <alignment horizontal="center" vertical="center" wrapText="1"/>
    </xf>
    <xf numFmtId="0" fontId="8" fillId="0" borderId="38" xfId="0" applyFont="1" applyBorder="1" applyAlignment="1">
      <alignment horizontal="left" vertical="top" wrapText="1"/>
    </xf>
    <xf numFmtId="49" fontId="8" fillId="0" borderId="39" xfId="0" applyNumberFormat="1" applyFont="1" applyBorder="1" applyAlignment="1">
      <alignment horizontal="left" vertical="center" wrapText="1"/>
    </xf>
    <xf numFmtId="164" fontId="8" fillId="0" borderId="40" xfId="0" applyNumberFormat="1" applyFont="1" applyBorder="1" applyAlignment="1">
      <alignment horizontal="right" vertical="center" wrapText="1"/>
    </xf>
    <xf numFmtId="164" fontId="8" fillId="6" borderId="41" xfId="0" applyNumberFormat="1" applyFont="1" applyFill="1" applyBorder="1" applyAlignment="1">
      <alignment horizontal="right" vertical="center" wrapText="1"/>
    </xf>
    <xf numFmtId="164" fontId="8" fillId="0" borderId="42" xfId="0" applyNumberFormat="1" applyFont="1" applyBorder="1" applyAlignment="1">
      <alignment horizontal="right" vertical="center" wrapText="1"/>
    </xf>
    <xf numFmtId="164" fontId="8" fillId="0" borderId="43" xfId="0" applyNumberFormat="1" applyFont="1" applyBorder="1" applyAlignment="1">
      <alignment horizontal="right" vertical="center" wrapText="1"/>
    </xf>
    <xf numFmtId="164" fontId="8" fillId="7" borderId="44" xfId="0" applyNumberFormat="1" applyFont="1" applyFill="1" applyBorder="1" applyAlignment="1">
      <alignment horizontal="center" vertical="center" wrapText="1"/>
    </xf>
    <xf numFmtId="0" fontId="8" fillId="0" borderId="46" xfId="0" applyFont="1" applyBorder="1" applyAlignment="1">
      <alignment horizontal="left" vertical="top" wrapText="1"/>
    </xf>
    <xf numFmtId="49" fontId="8" fillId="0" borderId="1" xfId="0" applyNumberFormat="1" applyFont="1" applyBorder="1" applyAlignment="1">
      <alignment vertical="center" wrapText="1"/>
    </xf>
    <xf numFmtId="49" fontId="5" fillId="0" borderId="4" xfId="0" applyNumberFormat="1" applyFont="1" applyBorder="1" applyAlignment="1">
      <alignment vertical="center"/>
    </xf>
    <xf numFmtId="49" fontId="5" fillId="6" borderId="35" xfId="0" applyNumberFormat="1" applyFont="1" applyFill="1" applyBorder="1" applyAlignment="1">
      <alignment vertical="center"/>
    </xf>
    <xf numFmtId="49" fontId="5" fillId="0" borderId="35" xfId="0" applyNumberFormat="1" applyFont="1" applyBorder="1" applyAlignment="1">
      <alignment vertical="center"/>
    </xf>
    <xf numFmtId="49" fontId="7" fillId="6" borderId="35" xfId="0" applyNumberFormat="1" applyFont="1" applyFill="1" applyBorder="1" applyAlignment="1">
      <alignment vertical="center"/>
    </xf>
    <xf numFmtId="49" fontId="7" fillId="6" borderId="26" xfId="0" applyNumberFormat="1" applyFont="1" applyFill="1" applyBorder="1" applyAlignment="1">
      <alignment vertical="center"/>
    </xf>
    <xf numFmtId="49" fontId="5" fillId="7" borderId="37" xfId="0" applyNumberFormat="1" applyFont="1" applyFill="1" applyBorder="1" applyAlignment="1">
      <alignment horizontal="center" vertical="center"/>
    </xf>
    <xf numFmtId="49" fontId="5" fillId="0" borderId="1" xfId="0" applyNumberFormat="1" applyFont="1" applyBorder="1" applyAlignment="1">
      <alignment vertical="center"/>
    </xf>
    <xf numFmtId="0" fontId="8" fillId="0" borderId="1" xfId="0" applyFont="1" applyBorder="1" applyAlignment="1">
      <alignment horizontal="left" vertical="top" wrapText="1"/>
    </xf>
    <xf numFmtId="164" fontId="8" fillId="7" borderId="47" xfId="0" applyNumberFormat="1" applyFont="1" applyFill="1" applyBorder="1" applyAlignment="1">
      <alignment horizontal="center" vertical="center" wrapText="1"/>
    </xf>
    <xf numFmtId="0" fontId="8" fillId="0" borderId="1" xfId="0" applyFont="1" applyBorder="1"/>
    <xf numFmtId="0" fontId="5" fillId="5" borderId="48" xfId="0" applyFont="1" applyFill="1" applyBorder="1" applyAlignment="1">
      <alignment horizontal="center" vertical="center"/>
    </xf>
    <xf numFmtId="165" fontId="8" fillId="0" borderId="2" xfId="0" applyNumberFormat="1" applyFont="1" applyBorder="1" applyAlignment="1">
      <alignment horizontal="right" vertical="center" wrapText="1"/>
    </xf>
    <xf numFmtId="165" fontId="8" fillId="6" borderId="35" xfId="0" applyNumberFormat="1" applyFont="1" applyFill="1" applyBorder="1" applyAlignment="1">
      <alignment horizontal="right" vertical="center" wrapText="1"/>
    </xf>
    <xf numFmtId="165" fontId="8" fillId="0" borderId="35" xfId="0" applyNumberFormat="1" applyFont="1" applyBorder="1" applyAlignment="1">
      <alignment horizontal="right" vertical="center" wrapText="1"/>
    </xf>
    <xf numFmtId="165" fontId="8" fillId="0" borderId="50" xfId="0" applyNumberFormat="1" applyFont="1" applyBorder="1" applyAlignment="1">
      <alignment horizontal="right" vertical="center" wrapText="1"/>
    </xf>
    <xf numFmtId="165" fontId="8" fillId="6" borderId="34" xfId="0" applyNumberFormat="1" applyFont="1" applyFill="1" applyBorder="1" applyAlignment="1">
      <alignment horizontal="right" vertical="center" wrapText="1"/>
    </xf>
    <xf numFmtId="165" fontId="5" fillId="7" borderId="51" xfId="0" applyNumberFormat="1" applyFont="1" applyFill="1" applyBorder="1" applyAlignment="1">
      <alignment horizontal="center" vertical="center" wrapText="1"/>
    </xf>
    <xf numFmtId="49" fontId="8" fillId="6" borderId="32" xfId="0" applyNumberFormat="1" applyFont="1" applyFill="1" applyBorder="1" applyAlignment="1">
      <alignment horizontal="left" vertical="top" wrapText="1"/>
    </xf>
    <xf numFmtId="49" fontId="8" fillId="6" borderId="1" xfId="0" applyNumberFormat="1" applyFont="1" applyFill="1" applyBorder="1" applyAlignment="1">
      <alignment horizontal="left" vertical="top" wrapText="1"/>
    </xf>
    <xf numFmtId="165" fontId="8" fillId="6" borderId="26" xfId="0" applyNumberFormat="1" applyFont="1" applyFill="1" applyBorder="1" applyAlignment="1">
      <alignment horizontal="right" vertical="center" wrapText="1"/>
    </xf>
    <xf numFmtId="165" fontId="5" fillId="7" borderId="52" xfId="0" applyNumberFormat="1"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xf>
    <xf numFmtId="0" fontId="8" fillId="0" borderId="53" xfId="0" applyFont="1" applyBorder="1" applyAlignment="1">
      <alignment vertical="center"/>
    </xf>
    <xf numFmtId="0" fontId="8" fillId="0" borderId="0" xfId="0" applyFont="1" applyAlignment="1">
      <alignment horizontal="left" vertical="top"/>
    </xf>
    <xf numFmtId="0" fontId="8" fillId="0" borderId="54" xfId="0" applyFont="1" applyBorder="1" applyAlignment="1">
      <alignment vertical="center"/>
    </xf>
    <xf numFmtId="49" fontId="5" fillId="2" borderId="25" xfId="0" applyNumberFormat="1" applyFont="1" applyFill="1" applyBorder="1" applyAlignment="1">
      <alignment vertical="center"/>
    </xf>
    <xf numFmtId="0" fontId="5" fillId="2" borderId="26" xfId="0" applyFont="1" applyFill="1" applyBorder="1" applyAlignment="1">
      <alignment vertical="center"/>
    </xf>
    <xf numFmtId="49" fontId="5" fillId="2" borderId="32" xfId="0" applyNumberFormat="1" applyFont="1" applyFill="1" applyBorder="1" applyAlignment="1">
      <alignment horizontal="left" vertical="top"/>
    </xf>
    <xf numFmtId="49" fontId="30" fillId="0" borderId="0" xfId="0" applyNumberFormat="1" applyFont="1" applyAlignment="1">
      <alignment vertical="center"/>
    </xf>
    <xf numFmtId="49" fontId="8" fillId="0" borderId="0" xfId="0" applyNumberFormat="1" applyFont="1"/>
    <xf numFmtId="49" fontId="8" fillId="0" borderId="0" xfId="0" applyNumberFormat="1" applyFont="1" applyAlignment="1">
      <alignment vertical="center"/>
    </xf>
    <xf numFmtId="0" fontId="32" fillId="0" borderId="0" xfId="0" applyFont="1"/>
    <xf numFmtId="0" fontId="33" fillId="0" borderId="0" xfId="0" applyFont="1"/>
    <xf numFmtId="0" fontId="5" fillId="2" borderId="25" xfId="0" applyFont="1" applyFill="1" applyBorder="1" applyAlignment="1">
      <alignment vertical="center"/>
    </xf>
    <xf numFmtId="0" fontId="5" fillId="8" borderId="1" xfId="0" applyFont="1" applyFill="1" applyBorder="1" applyAlignment="1">
      <alignment horizontal="center" vertical="center"/>
    </xf>
    <xf numFmtId="49" fontId="5" fillId="8" borderId="1" xfId="0" applyNumberFormat="1" applyFont="1" applyFill="1" applyBorder="1" applyAlignment="1">
      <alignment horizontal="center" vertical="center"/>
    </xf>
    <xf numFmtId="0" fontId="5" fillId="8" borderId="33" xfId="0" applyFont="1" applyFill="1" applyBorder="1" applyAlignment="1">
      <alignment horizontal="center" vertical="center"/>
    </xf>
    <xf numFmtId="0" fontId="5" fillId="8" borderId="34" xfId="0" applyFont="1" applyFill="1" applyBorder="1" applyAlignment="1">
      <alignment horizontal="center" vertical="center"/>
    </xf>
    <xf numFmtId="0" fontId="5" fillId="8" borderId="35" xfId="0" applyFont="1" applyFill="1" applyBorder="1" applyAlignment="1">
      <alignment horizontal="center" vertical="center"/>
    </xf>
    <xf numFmtId="0" fontId="5" fillId="8" borderId="56" xfId="0" applyFont="1" applyFill="1" applyBorder="1" applyAlignment="1">
      <alignment horizontal="center" vertical="center"/>
    </xf>
    <xf numFmtId="0" fontId="5" fillId="8" borderId="38" xfId="0" applyFont="1" applyFill="1" applyBorder="1" applyAlignment="1">
      <alignment horizontal="center" vertical="center"/>
    </xf>
    <xf numFmtId="165" fontId="8" fillId="9" borderId="33" xfId="0" applyNumberFormat="1" applyFont="1" applyFill="1" applyBorder="1" applyAlignment="1">
      <alignment horizontal="right" vertical="center" wrapText="1"/>
    </xf>
    <xf numFmtId="165" fontId="8" fillId="9" borderId="34" xfId="0" applyNumberFormat="1" applyFont="1" applyFill="1" applyBorder="1" applyAlignment="1">
      <alignment horizontal="right" vertical="center" wrapText="1"/>
    </xf>
    <xf numFmtId="165" fontId="8" fillId="9" borderId="35" xfId="0" applyNumberFormat="1" applyFont="1" applyFill="1" applyBorder="1" applyAlignment="1">
      <alignment horizontal="right" vertical="center" wrapText="1"/>
    </xf>
    <xf numFmtId="165" fontId="8" fillId="9" borderId="56" xfId="0" applyNumberFormat="1" applyFont="1" applyFill="1" applyBorder="1" applyAlignment="1">
      <alignment horizontal="right" vertical="center" wrapText="1"/>
    </xf>
    <xf numFmtId="165" fontId="8" fillId="9" borderId="38" xfId="0" applyNumberFormat="1" applyFont="1" applyFill="1" applyBorder="1" applyAlignment="1">
      <alignment horizontal="right" vertical="center" wrapText="1"/>
    </xf>
    <xf numFmtId="49" fontId="5" fillId="5" borderId="25" xfId="0" applyNumberFormat="1" applyFont="1" applyFill="1" applyBorder="1" applyAlignment="1">
      <alignment horizontal="left" vertical="center"/>
    </xf>
    <xf numFmtId="49" fontId="5" fillId="5" borderId="26" xfId="0" applyNumberFormat="1" applyFont="1" applyFill="1" applyBorder="1" applyAlignment="1">
      <alignment horizontal="left" vertical="center" wrapText="1"/>
    </xf>
    <xf numFmtId="164" fontId="8" fillId="9" borderId="33" xfId="0" applyNumberFormat="1" applyFont="1" applyFill="1" applyBorder="1" applyAlignment="1">
      <alignment horizontal="right" vertical="center" wrapText="1"/>
    </xf>
    <xf numFmtId="164" fontId="8" fillId="9" borderId="34" xfId="0" applyNumberFormat="1" applyFont="1" applyFill="1" applyBorder="1" applyAlignment="1">
      <alignment horizontal="right" vertical="center" wrapText="1"/>
    </xf>
    <xf numFmtId="164" fontId="8" fillId="9" borderId="35" xfId="0" applyNumberFormat="1" applyFont="1" applyFill="1" applyBorder="1" applyAlignment="1">
      <alignment horizontal="right" vertical="center" wrapText="1"/>
    </xf>
    <xf numFmtId="164" fontId="8" fillId="9" borderId="56" xfId="0" applyNumberFormat="1" applyFont="1" applyFill="1" applyBorder="1" applyAlignment="1">
      <alignment horizontal="right" vertical="center" wrapText="1"/>
    </xf>
    <xf numFmtId="164" fontId="8" fillId="9" borderId="38" xfId="0" applyNumberFormat="1" applyFont="1" applyFill="1" applyBorder="1" applyAlignment="1">
      <alignment horizontal="right" vertical="center" wrapText="1"/>
    </xf>
    <xf numFmtId="0" fontId="34" fillId="0" borderId="0" xfId="0" applyFont="1"/>
    <xf numFmtId="0" fontId="8" fillId="0" borderId="0" xfId="0" applyFont="1"/>
    <xf numFmtId="0" fontId="8" fillId="0" borderId="0" xfId="0" applyFont="1" applyAlignment="1">
      <alignment vertical="top"/>
    </xf>
    <xf numFmtId="0" fontId="35" fillId="0" borderId="0" xfId="0" applyFont="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164" fontId="8" fillId="6" borderId="35" xfId="0" applyNumberFormat="1" applyFont="1" applyFill="1" applyBorder="1" applyAlignment="1">
      <alignment horizontal="right" vertical="center"/>
    </xf>
    <xf numFmtId="164" fontId="8" fillId="0" borderId="35" xfId="0" applyNumberFormat="1" applyFont="1" applyBorder="1" applyAlignment="1">
      <alignment horizontal="right" vertical="center"/>
    </xf>
    <xf numFmtId="164" fontId="8" fillId="6" borderId="35" xfId="0" applyNumberFormat="1" applyFont="1" applyFill="1" applyBorder="1" applyAlignment="1">
      <alignment horizontal="right" vertical="center" wrapText="1"/>
    </xf>
    <xf numFmtId="164" fontId="8" fillId="9" borderId="64" xfId="0" applyNumberFormat="1" applyFont="1" applyFill="1" applyBorder="1" applyAlignment="1">
      <alignment horizontal="center" vertical="center" wrapText="1"/>
    </xf>
    <xf numFmtId="49" fontId="8" fillId="0" borderId="38" xfId="0" applyNumberFormat="1" applyFont="1" applyBorder="1" applyAlignment="1">
      <alignment horizontal="left" vertical="top" wrapText="1"/>
    </xf>
    <xf numFmtId="164" fontId="8" fillId="6" borderId="65" xfId="0" applyNumberFormat="1" applyFont="1" applyFill="1" applyBorder="1" applyAlignment="1">
      <alignment horizontal="right" vertical="center"/>
    </xf>
    <xf numFmtId="164" fontId="8" fillId="0" borderId="42" xfId="0" applyNumberFormat="1" applyFont="1" applyBorder="1" applyAlignment="1">
      <alignment horizontal="right" vertical="center"/>
    </xf>
    <xf numFmtId="49" fontId="5" fillId="5" borderId="64" xfId="0" applyNumberFormat="1" applyFont="1" applyFill="1" applyBorder="1" applyAlignment="1">
      <alignment horizontal="center" vertical="center"/>
    </xf>
    <xf numFmtId="164" fontId="8" fillId="9" borderId="66" xfId="0" applyNumberFormat="1" applyFont="1" applyFill="1" applyBorder="1" applyAlignment="1">
      <alignment horizontal="center" vertical="center" wrapText="1"/>
    </xf>
    <xf numFmtId="49" fontId="5" fillId="5" borderId="25" xfId="0" applyNumberFormat="1" applyFont="1" applyFill="1" applyBorder="1" applyAlignment="1">
      <alignment vertical="top"/>
    </xf>
    <xf numFmtId="49" fontId="5" fillId="5" borderId="26" xfId="0" applyNumberFormat="1" applyFont="1" applyFill="1" applyBorder="1" applyAlignment="1">
      <alignment vertical="top"/>
    </xf>
    <xf numFmtId="0" fontId="5" fillId="5" borderId="67" xfId="0" applyFont="1" applyFill="1" applyBorder="1" applyAlignment="1">
      <alignment horizontal="center"/>
    </xf>
    <xf numFmtId="49" fontId="30" fillId="5" borderId="32" xfId="0" applyNumberFormat="1" applyFont="1" applyFill="1" applyBorder="1" applyAlignment="1">
      <alignment horizontal="left" vertical="center"/>
    </xf>
    <xf numFmtId="49" fontId="30" fillId="5" borderId="38" xfId="0" applyNumberFormat="1" applyFont="1" applyFill="1" applyBorder="1" applyAlignment="1">
      <alignment horizontal="left" vertical="center" wrapText="1"/>
    </xf>
    <xf numFmtId="165" fontId="8" fillId="0" borderId="33" xfId="0" applyNumberFormat="1" applyFont="1" applyBorder="1" applyAlignment="1">
      <alignment horizontal="right" vertical="center" wrapText="1"/>
    </xf>
    <xf numFmtId="165" fontId="8" fillId="6" borderId="33" xfId="0" applyNumberFormat="1" applyFont="1" applyFill="1" applyBorder="1" applyAlignment="1">
      <alignment horizontal="right" vertical="center" wrapText="1"/>
    </xf>
    <xf numFmtId="165" fontId="5" fillId="7" borderId="68" xfId="0" applyNumberFormat="1" applyFont="1" applyFill="1" applyBorder="1" applyAlignment="1">
      <alignment horizontal="center" vertical="center" wrapText="1"/>
    </xf>
    <xf numFmtId="0" fontId="8" fillId="0" borderId="0" xfId="0" applyFont="1" applyAlignment="1">
      <alignment wrapText="1"/>
    </xf>
    <xf numFmtId="0" fontId="5" fillId="2" borderId="32" xfId="0" applyFont="1" applyFill="1" applyBorder="1" applyAlignment="1">
      <alignment vertical="center"/>
    </xf>
    <xf numFmtId="0" fontId="22" fillId="0" borderId="0" xfId="0" applyFont="1"/>
    <xf numFmtId="49" fontId="5" fillId="5" borderId="26" xfId="0" applyNumberFormat="1" applyFont="1" applyFill="1" applyBorder="1" applyAlignment="1">
      <alignment vertical="center" wrapText="1"/>
    </xf>
    <xf numFmtId="0" fontId="28" fillId="0" borderId="0" xfId="0" applyFont="1"/>
    <xf numFmtId="0" fontId="5"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61" xfId="0" applyFont="1" applyFill="1" applyBorder="1" applyAlignment="1">
      <alignment horizontal="center" vertical="center"/>
    </xf>
    <xf numFmtId="0" fontId="5" fillId="5" borderId="25" xfId="0" applyFont="1" applyFill="1" applyBorder="1" applyAlignment="1">
      <alignment vertical="center"/>
    </xf>
    <xf numFmtId="0" fontId="5" fillId="5" borderId="26" xfId="0" applyFont="1" applyFill="1" applyBorder="1" applyAlignment="1">
      <alignment vertical="center"/>
    </xf>
    <xf numFmtId="0" fontId="5" fillId="5" borderId="26" xfId="0" applyFont="1" applyFill="1" applyBorder="1" applyAlignment="1">
      <alignment horizontal="center" vertical="center"/>
    </xf>
    <xf numFmtId="0" fontId="5" fillId="5" borderId="32" xfId="0" applyFont="1" applyFill="1" applyBorder="1" applyAlignment="1">
      <alignment vertical="center"/>
    </xf>
    <xf numFmtId="49" fontId="8" fillId="0" borderId="1" xfId="0" applyNumberFormat="1" applyFont="1" applyBorder="1" applyAlignment="1">
      <alignment horizontal="center" vertical="center" wrapText="1"/>
    </xf>
    <xf numFmtId="164" fontId="8" fillId="6" borderId="34" xfId="0" applyNumberFormat="1" applyFont="1" applyFill="1" applyBorder="1" applyAlignment="1">
      <alignment horizontal="right" vertical="center"/>
    </xf>
    <xf numFmtId="49" fontId="8" fillId="6" borderId="32" xfId="0" applyNumberFormat="1" applyFont="1" applyFill="1" applyBorder="1" applyAlignment="1">
      <alignment horizontal="center" vertical="top" wrapText="1"/>
    </xf>
    <xf numFmtId="164" fontId="8" fillId="9" borderId="70" xfId="0" applyNumberFormat="1" applyFont="1" applyFill="1" applyBorder="1" applyAlignment="1">
      <alignment horizontal="center" vertical="center" wrapText="1"/>
    </xf>
    <xf numFmtId="49" fontId="8" fillId="9" borderId="64" xfId="0" applyNumberFormat="1" applyFont="1" applyFill="1" applyBorder="1" applyAlignment="1">
      <alignment vertical="center" wrapText="1"/>
    </xf>
    <xf numFmtId="0" fontId="8" fillId="5" borderId="26" xfId="0" applyFont="1" applyFill="1" applyBorder="1"/>
    <xf numFmtId="0" fontId="5" fillId="5" borderId="67" xfId="0" applyFont="1" applyFill="1" applyBorder="1" applyAlignment="1">
      <alignment horizontal="center" vertical="center"/>
    </xf>
    <xf numFmtId="49" fontId="30" fillId="5" borderId="32" xfId="0" applyNumberFormat="1" applyFont="1" applyFill="1" applyBorder="1" applyAlignment="1">
      <alignment horizontal="left" vertical="center" wrapText="1"/>
    </xf>
    <xf numFmtId="165" fontId="8" fillId="6" borderId="56" xfId="0" applyNumberFormat="1" applyFont="1" applyFill="1" applyBorder="1" applyAlignment="1">
      <alignment horizontal="right" vertical="center" wrapText="1"/>
    </xf>
    <xf numFmtId="165" fontId="5" fillId="9" borderId="51" xfId="0" applyNumberFormat="1" applyFont="1" applyFill="1" applyBorder="1" applyAlignment="1">
      <alignment horizontal="center" vertical="center" wrapText="1"/>
    </xf>
    <xf numFmtId="165" fontId="5" fillId="9" borderId="52" xfId="0" applyNumberFormat="1" applyFont="1" applyFill="1" applyBorder="1" applyAlignment="1">
      <alignment horizontal="center" vertical="center" wrapText="1"/>
    </xf>
    <xf numFmtId="165" fontId="5" fillId="9" borderId="68" xfId="0" applyNumberFormat="1" applyFont="1" applyFill="1" applyBorder="1" applyAlignment="1">
      <alignment horizontal="center" vertical="center" wrapText="1"/>
    </xf>
    <xf numFmtId="3" fontId="8" fillId="9" borderId="33" xfId="0" applyNumberFormat="1" applyFont="1" applyFill="1" applyBorder="1" applyAlignment="1">
      <alignment horizontal="right" vertical="center" wrapText="1"/>
    </xf>
    <xf numFmtId="3" fontId="8" fillId="9" borderId="34" xfId="0" applyNumberFormat="1" applyFont="1" applyFill="1" applyBorder="1" applyAlignment="1">
      <alignment horizontal="right" vertical="center" wrapText="1"/>
    </xf>
    <xf numFmtId="3" fontId="8" fillId="9" borderId="35" xfId="0" applyNumberFormat="1" applyFont="1" applyFill="1" applyBorder="1" applyAlignment="1">
      <alignment horizontal="right" vertical="center" wrapText="1"/>
    </xf>
    <xf numFmtId="3" fontId="8" fillId="9" borderId="56" xfId="0" applyNumberFormat="1" applyFont="1" applyFill="1" applyBorder="1" applyAlignment="1">
      <alignment horizontal="right" vertical="center" wrapText="1"/>
    </xf>
    <xf numFmtId="3" fontId="8" fillId="9" borderId="38" xfId="0" applyNumberFormat="1" applyFont="1" applyFill="1" applyBorder="1" applyAlignment="1">
      <alignment horizontal="right" vertical="center" wrapText="1"/>
    </xf>
    <xf numFmtId="49" fontId="5" fillId="2" borderId="25" xfId="0" applyNumberFormat="1" applyFont="1" applyFill="1" applyBorder="1" applyAlignment="1">
      <alignment horizontal="center" vertical="center" wrapText="1"/>
    </xf>
    <xf numFmtId="49" fontId="5" fillId="0" borderId="71" xfId="0" applyNumberFormat="1" applyFont="1" applyBorder="1" applyAlignment="1">
      <alignment horizontal="center" vertical="center" wrapText="1"/>
    </xf>
    <xf numFmtId="49" fontId="5" fillId="6" borderId="1" xfId="0" applyNumberFormat="1" applyFont="1" applyFill="1" applyBorder="1" applyAlignment="1">
      <alignment horizontal="center" vertical="center" wrapText="1"/>
    </xf>
    <xf numFmtId="49" fontId="5" fillId="0" borderId="0" xfId="0" applyNumberFormat="1" applyFont="1" applyAlignment="1">
      <alignment horizontal="center" vertical="center" wrapText="1"/>
    </xf>
    <xf numFmtId="0" fontId="8" fillId="6" borderId="1" xfId="0" applyFont="1" applyFill="1" applyBorder="1" applyAlignment="1">
      <alignment horizontal="center" vertical="center" wrapText="1"/>
    </xf>
    <xf numFmtId="0" fontId="8" fillId="0" borderId="71" xfId="0" applyFont="1" applyBorder="1" applyAlignment="1">
      <alignment horizontal="center"/>
    </xf>
    <xf numFmtId="0" fontId="8" fillId="0" borderId="0" xfId="0" applyFont="1" applyAlignment="1">
      <alignment horizontal="center"/>
    </xf>
    <xf numFmtId="49" fontId="8" fillId="0" borderId="71" xfId="0" applyNumberFormat="1" applyFont="1" applyBorder="1" applyAlignment="1">
      <alignment vertical="top" wrapText="1"/>
    </xf>
    <xf numFmtId="49" fontId="8" fillId="0" borderId="0" xfId="0" applyNumberFormat="1" applyFont="1" applyAlignment="1">
      <alignment vertical="top" wrapText="1"/>
    </xf>
    <xf numFmtId="49" fontId="8" fillId="4" borderId="5" xfId="0" applyNumberFormat="1" applyFont="1" applyFill="1" applyBorder="1" applyAlignment="1">
      <alignment vertical="top"/>
    </xf>
    <xf numFmtId="0" fontId="25" fillId="0" borderId="0" xfId="0" applyFont="1"/>
    <xf numFmtId="0" fontId="8" fillId="0" borderId="0" xfId="0" applyFont="1" applyAlignment="1">
      <alignment horizontal="left"/>
    </xf>
    <xf numFmtId="49" fontId="30" fillId="0" borderId="0" xfId="0" applyNumberFormat="1" applyFont="1" applyAlignment="1">
      <alignment horizontal="center" vertical="center"/>
    </xf>
    <xf numFmtId="0" fontId="5" fillId="2" borderId="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8" xfId="0" applyFont="1" applyFill="1" applyBorder="1" applyAlignment="1">
      <alignment horizontal="center" vertical="center"/>
    </xf>
    <xf numFmtId="49" fontId="5" fillId="2" borderId="26"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51" xfId="0" applyFont="1" applyFill="1" applyBorder="1" applyAlignment="1">
      <alignment horizontal="center" vertical="center"/>
    </xf>
    <xf numFmtId="49" fontId="8" fillId="5" borderId="26"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xf>
    <xf numFmtId="1" fontId="8" fillId="0" borderId="1" xfId="0" applyNumberFormat="1" applyFont="1" applyBorder="1" applyAlignment="1">
      <alignment horizontal="center" vertical="center" wrapText="1"/>
    </xf>
    <xf numFmtId="1" fontId="8" fillId="6" borderId="25" xfId="0" applyNumberFormat="1" applyFont="1" applyFill="1" applyBorder="1" applyAlignment="1">
      <alignment horizontal="center" vertical="center" wrapText="1"/>
    </xf>
    <xf numFmtId="1" fontId="5" fillId="0" borderId="68" xfId="0" applyNumberFormat="1" applyFont="1" applyBorder="1" applyAlignment="1">
      <alignment horizontal="center" vertical="center" wrapText="1"/>
    </xf>
    <xf numFmtId="1" fontId="8" fillId="6" borderId="1" xfId="0" applyNumberFormat="1" applyFont="1" applyFill="1" applyBorder="1" applyAlignment="1">
      <alignment horizontal="center" vertical="center" wrapText="1"/>
    </xf>
    <xf numFmtId="1" fontId="8" fillId="9" borderId="27" xfId="0" applyNumberFormat="1" applyFont="1" applyFill="1" applyBorder="1" applyAlignment="1">
      <alignment horizontal="center" vertical="center" wrapText="1"/>
    </xf>
    <xf numFmtId="2" fontId="8" fillId="9" borderId="1" xfId="0" applyNumberFormat="1" applyFont="1" applyFill="1" applyBorder="1" applyAlignment="1">
      <alignment horizontal="center" vertical="center" wrapText="1"/>
    </xf>
    <xf numFmtId="1" fontId="8" fillId="9" borderId="1" xfId="0" applyNumberFormat="1" applyFont="1" applyFill="1" applyBorder="1" applyAlignment="1">
      <alignment horizontal="center" vertical="center" wrapText="1"/>
    </xf>
    <xf numFmtId="1" fontId="5" fillId="5" borderId="48" xfId="0" applyNumberFormat="1" applyFont="1" applyFill="1" applyBorder="1" applyAlignment="1">
      <alignment horizontal="center" vertical="center" wrapText="1"/>
    </xf>
    <xf numFmtId="2" fontId="7" fillId="6" borderId="72" xfId="0" applyNumberFormat="1" applyFont="1" applyFill="1" applyBorder="1" applyAlignment="1">
      <alignment horizontal="center" vertical="center" wrapText="1"/>
    </xf>
    <xf numFmtId="1" fontId="8" fillId="9" borderId="21" xfId="0" applyNumberFormat="1" applyFont="1" applyFill="1" applyBorder="1" applyAlignment="1">
      <alignment horizontal="center" vertical="center" wrapText="1"/>
    </xf>
    <xf numFmtId="49" fontId="8" fillId="0" borderId="0" xfId="0" applyNumberFormat="1" applyFont="1" applyAlignment="1">
      <alignment horizontal="left" vertical="top"/>
    </xf>
    <xf numFmtId="1" fontId="36" fillId="0" borderId="0" xfId="0" applyNumberFormat="1" applyFont="1" applyAlignment="1">
      <alignment horizontal="left" vertical="center"/>
    </xf>
    <xf numFmtId="49" fontId="7" fillId="0" borderId="0" xfId="0" applyNumberFormat="1" applyFont="1" applyAlignment="1">
      <alignment horizontal="left" vertical="center"/>
    </xf>
    <xf numFmtId="49" fontId="7" fillId="0" borderId="0" xfId="0" applyNumberFormat="1" applyFont="1" applyAlignment="1">
      <alignment horizontal="center" vertical="center"/>
    </xf>
    <xf numFmtId="49" fontId="5" fillId="0" borderId="0" xfId="0" applyNumberFormat="1" applyFont="1" applyAlignment="1">
      <alignment horizontal="left" vertical="center" wrapText="1"/>
    </xf>
    <xf numFmtId="1" fontId="5" fillId="0" borderId="0" xfId="0" applyNumberFormat="1" applyFont="1" applyAlignment="1">
      <alignment horizontal="left" vertical="center"/>
    </xf>
    <xf numFmtId="49" fontId="7" fillId="6" borderId="5" xfId="0" applyNumberFormat="1" applyFont="1" applyFill="1" applyBorder="1" applyAlignment="1">
      <alignment horizontal="left" vertical="center"/>
    </xf>
    <xf numFmtId="0" fontId="14" fillId="4" borderId="5" xfId="0" applyFont="1" applyFill="1" applyBorder="1" applyAlignment="1">
      <alignment vertical="center"/>
    </xf>
    <xf numFmtId="49" fontId="8" fillId="4" borderId="5" xfId="0" applyNumberFormat="1" applyFont="1" applyFill="1" applyBorder="1" applyAlignment="1">
      <alignment vertical="center"/>
    </xf>
    <xf numFmtId="49" fontId="22" fillId="0" borderId="0" xfId="0" applyNumberFormat="1" applyFont="1" applyAlignment="1">
      <alignment horizontal="left" vertical="top" wrapText="1"/>
    </xf>
    <xf numFmtId="49" fontId="15" fillId="0" borderId="0" xfId="0" applyNumberFormat="1" applyFont="1" applyAlignment="1">
      <alignment horizontal="left" vertical="center"/>
    </xf>
    <xf numFmtId="49" fontId="15"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5" fillId="0" borderId="0" xfId="0" applyNumberFormat="1" applyFont="1" applyAlignment="1">
      <alignment horizontal="center" vertical="top"/>
    </xf>
    <xf numFmtId="1"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wrapText="1"/>
    </xf>
    <xf numFmtId="49" fontId="32" fillId="5" borderId="1" xfId="0" applyNumberFormat="1" applyFont="1" applyFill="1" applyBorder="1" applyAlignment="1">
      <alignment horizontal="left" vertical="center" wrapText="1"/>
    </xf>
    <xf numFmtId="49" fontId="28" fillId="0" borderId="0" xfId="0" applyNumberFormat="1" applyFont="1"/>
    <xf numFmtId="49" fontId="39" fillId="0" borderId="0" xfId="0" applyNumberFormat="1" applyFont="1" applyAlignment="1">
      <alignment horizontal="left" vertical="top"/>
    </xf>
    <xf numFmtId="49" fontId="5" fillId="0" borderId="0" xfId="0" applyNumberFormat="1" applyFont="1" applyAlignment="1">
      <alignment horizontal="left" vertical="top"/>
    </xf>
    <xf numFmtId="0" fontId="5" fillId="0" borderId="1" xfId="0" applyFont="1" applyBorder="1" applyAlignment="1">
      <alignment horizontal="center" vertical="center"/>
    </xf>
    <xf numFmtId="49" fontId="5" fillId="6" borderId="1" xfId="0" applyNumberFormat="1" applyFont="1" applyFill="1" applyBorder="1" applyAlignment="1">
      <alignment horizontal="center" vertical="center"/>
    </xf>
    <xf numFmtId="49" fontId="36" fillId="0" borderId="0" xfId="0" applyNumberFormat="1" applyFont="1" applyAlignment="1">
      <alignment horizontal="left" vertical="top"/>
    </xf>
    <xf numFmtId="0" fontId="7" fillId="0" borderId="1" xfId="0" applyFont="1" applyBorder="1" applyAlignment="1">
      <alignment horizontal="center" vertical="center" wrapText="1"/>
    </xf>
    <xf numFmtId="49" fontId="5" fillId="6" borderId="1" xfId="0" applyNumberFormat="1" applyFont="1" applyFill="1" applyBorder="1" applyAlignment="1">
      <alignment horizontal="left" vertical="center" wrapText="1"/>
    </xf>
    <xf numFmtId="49" fontId="40" fillId="6" borderId="57" xfId="0" applyNumberFormat="1" applyFont="1" applyFill="1" applyBorder="1" applyAlignment="1">
      <alignment vertical="center"/>
    </xf>
    <xf numFmtId="49" fontId="33" fillId="6" borderId="72" xfId="0" applyNumberFormat="1" applyFont="1" applyFill="1" applyBorder="1" applyAlignment="1">
      <alignment vertical="center"/>
    </xf>
    <xf numFmtId="49" fontId="33" fillId="6" borderId="72" xfId="0" applyNumberFormat="1" applyFont="1" applyFill="1" applyBorder="1" applyAlignment="1">
      <alignment vertical="top"/>
    </xf>
    <xf numFmtId="49" fontId="33" fillId="6" borderId="45" xfId="0" applyNumberFormat="1" applyFont="1" applyFill="1" applyBorder="1" applyAlignment="1">
      <alignment vertical="center"/>
    </xf>
    <xf numFmtId="49" fontId="38" fillId="0" borderId="0" xfId="0" applyNumberFormat="1" applyFont="1" applyAlignment="1">
      <alignment horizontal="left" vertical="center" wrapText="1"/>
    </xf>
    <xf numFmtId="49" fontId="38" fillId="0" borderId="0" xfId="0" applyNumberFormat="1" applyFont="1" applyAlignment="1">
      <alignment horizontal="left" vertical="top" wrapText="1"/>
    </xf>
    <xf numFmtId="1" fontId="5" fillId="0" borderId="1" xfId="0" applyNumberFormat="1" applyFont="1" applyBorder="1" applyAlignment="1">
      <alignment horizontal="center" vertical="center"/>
    </xf>
    <xf numFmtId="49" fontId="7" fillId="6" borderId="1" xfId="0" applyNumberFormat="1" applyFont="1" applyFill="1" applyBorder="1" applyAlignment="1">
      <alignment horizontal="left" vertical="center" wrapText="1"/>
    </xf>
    <xf numFmtId="0" fontId="7" fillId="0" borderId="1" xfId="0" applyFont="1" applyBorder="1" applyAlignment="1">
      <alignment horizontal="center" vertical="center"/>
    </xf>
    <xf numFmtId="49" fontId="7" fillId="6" borderId="27" xfId="0" applyNumberFormat="1" applyFont="1" applyFill="1" applyBorder="1" applyAlignment="1">
      <alignment horizontal="center" vertical="center"/>
    </xf>
    <xf numFmtId="49" fontId="7" fillId="6" borderId="27" xfId="0" applyNumberFormat="1" applyFont="1" applyFill="1" applyBorder="1" applyAlignment="1">
      <alignment horizontal="left" vertical="center" wrapText="1"/>
    </xf>
    <xf numFmtId="49" fontId="41" fillId="0" borderId="0" xfId="0" applyNumberFormat="1" applyFont="1" applyAlignment="1">
      <alignment horizontal="left" vertical="top"/>
    </xf>
    <xf numFmtId="1" fontId="42" fillId="0" borderId="0" xfId="0" applyNumberFormat="1" applyFont="1" applyAlignment="1">
      <alignment horizontal="left" vertical="center"/>
    </xf>
    <xf numFmtId="49" fontId="41" fillId="0" borderId="0" xfId="0" applyNumberFormat="1" applyFont="1" applyAlignment="1">
      <alignment horizontal="left" vertical="center"/>
    </xf>
    <xf numFmtId="49" fontId="7" fillId="6" borderId="1" xfId="0" applyNumberFormat="1" applyFont="1" applyFill="1" applyBorder="1" applyAlignment="1">
      <alignment horizontal="center" vertical="center"/>
    </xf>
    <xf numFmtId="166" fontId="7" fillId="0" borderId="1" xfId="0" applyNumberFormat="1" applyFont="1" applyBorder="1" applyAlignment="1">
      <alignment horizontal="center" vertical="center" wrapText="1"/>
    </xf>
    <xf numFmtId="49" fontId="7" fillId="6" borderId="1" xfId="0" applyNumberFormat="1" applyFont="1" applyFill="1" applyBorder="1" applyAlignment="1">
      <alignment horizontal="center" vertical="center" wrapText="1"/>
    </xf>
    <xf numFmtId="49" fontId="7" fillId="6" borderId="1" xfId="0" applyNumberFormat="1" applyFont="1" applyFill="1" applyBorder="1" applyAlignment="1">
      <alignment vertical="top" wrapText="1"/>
    </xf>
    <xf numFmtId="0" fontId="7" fillId="0" borderId="2" xfId="0" applyFont="1" applyBorder="1" applyAlignment="1">
      <alignment horizontal="center" vertical="center" wrapText="1"/>
    </xf>
    <xf numFmtId="49" fontId="43" fillId="6" borderId="72" xfId="0" applyNumberFormat="1" applyFont="1" applyFill="1" applyBorder="1" applyAlignment="1">
      <alignment vertical="center"/>
    </xf>
    <xf numFmtId="49" fontId="43" fillId="6" borderId="72" xfId="0" applyNumberFormat="1" applyFont="1" applyFill="1" applyBorder="1" applyAlignment="1">
      <alignment vertical="top"/>
    </xf>
    <xf numFmtId="49" fontId="43" fillId="6" borderId="45" xfId="0" applyNumberFormat="1" applyFont="1" applyFill="1" applyBorder="1" applyAlignment="1">
      <alignment vertical="center"/>
    </xf>
    <xf numFmtId="49" fontId="7" fillId="0" borderId="0" xfId="0" applyNumberFormat="1" applyFont="1" applyAlignment="1">
      <alignment horizontal="left" vertical="center" wrapText="1"/>
    </xf>
    <xf numFmtId="49" fontId="7" fillId="0" borderId="0" xfId="0" applyNumberFormat="1" applyFont="1" applyAlignment="1">
      <alignment horizontal="left" vertical="top" wrapText="1"/>
    </xf>
    <xf numFmtId="1" fontId="7" fillId="0" borderId="1" xfId="0" applyNumberFormat="1" applyFont="1" applyBorder="1" applyAlignment="1">
      <alignment horizontal="center" vertical="center"/>
    </xf>
    <xf numFmtId="1" fontId="5" fillId="0" borderId="1" xfId="0" applyNumberFormat="1" applyFont="1" applyBorder="1" applyAlignment="1">
      <alignment horizontal="left" vertical="center"/>
    </xf>
    <xf numFmtId="49" fontId="7" fillId="8" borderId="26" xfId="0" applyNumberFormat="1" applyFont="1" applyFill="1" applyBorder="1" applyAlignment="1">
      <alignment horizontal="left" vertical="center" wrapText="1"/>
    </xf>
    <xf numFmtId="49" fontId="7" fillId="8" borderId="32" xfId="0" applyNumberFormat="1" applyFont="1" applyFill="1" applyBorder="1" applyAlignment="1">
      <alignment horizontal="left" vertical="center" wrapText="1"/>
    </xf>
    <xf numFmtId="49" fontId="7" fillId="8" borderId="72" xfId="0" applyNumberFormat="1" applyFont="1" applyFill="1" applyBorder="1" applyAlignment="1">
      <alignment horizontal="left" vertical="center" wrapText="1"/>
    </xf>
    <xf numFmtId="49" fontId="7" fillId="8" borderId="45" xfId="0" applyNumberFormat="1" applyFont="1" applyFill="1" applyBorder="1" applyAlignment="1">
      <alignment horizontal="left" vertical="center" wrapText="1"/>
    </xf>
    <xf numFmtId="49" fontId="7" fillId="6" borderId="1" xfId="0" applyNumberFormat="1" applyFont="1" applyFill="1" applyBorder="1" applyAlignment="1">
      <alignment horizontal="left" vertical="center"/>
    </xf>
    <xf numFmtId="49" fontId="7" fillId="8" borderId="25" xfId="0" applyNumberFormat="1"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wrapText="1"/>
    </xf>
    <xf numFmtId="0" fontId="7" fillId="6" borderId="1" xfId="0" applyFont="1" applyFill="1" applyBorder="1" applyAlignment="1">
      <alignment horizontal="left" vertical="top" wrapText="1"/>
    </xf>
    <xf numFmtId="0" fontId="7" fillId="6" borderId="1" xfId="0" applyFont="1" applyFill="1" applyBorder="1" applyAlignment="1">
      <alignment horizontal="center" vertical="center" wrapText="1"/>
    </xf>
    <xf numFmtId="49" fontId="32" fillId="5" borderId="1" xfId="0" quotePrefix="1" applyNumberFormat="1" applyFont="1" applyFill="1" applyBorder="1" applyAlignment="1">
      <alignment horizontal="left" vertical="center" wrapText="1"/>
    </xf>
    <xf numFmtId="49" fontId="55" fillId="6" borderId="1" xfId="1" applyNumberFormat="1" applyFill="1" applyBorder="1" applyAlignment="1">
      <alignment horizontal="left" vertical="center" wrapText="1"/>
    </xf>
    <xf numFmtId="0" fontId="8" fillId="0" borderId="2" xfId="0" applyFont="1" applyBorder="1" applyAlignment="1">
      <alignment horizontal="left" vertical="top" wrapText="1"/>
    </xf>
    <xf numFmtId="0" fontId="6" fillId="0" borderId="3" xfId="0" applyFont="1" applyBorder="1"/>
    <xf numFmtId="0" fontId="1" fillId="0" borderId="0" xfId="0" applyFont="1" applyAlignment="1">
      <alignment horizontal="center"/>
    </xf>
    <xf numFmtId="0" fontId="0" fillId="0" borderId="0" xfId="0"/>
    <xf numFmtId="0" fontId="3" fillId="0" borderId="0" xfId="0" applyFont="1" applyAlignment="1">
      <alignment horizontal="center" wrapText="1"/>
    </xf>
    <xf numFmtId="0" fontId="4" fillId="0" borderId="0" xfId="0" applyFont="1" applyAlignment="1">
      <alignment horizontal="center" vertical="center"/>
    </xf>
    <xf numFmtId="49" fontId="5" fillId="0" borderId="2" xfId="0" applyNumberFormat="1" applyFont="1" applyBorder="1" applyAlignment="1">
      <alignment horizontal="left" vertical="top" wrapText="1"/>
    </xf>
    <xf numFmtId="49" fontId="5" fillId="3" borderId="2" xfId="0" applyNumberFormat="1" applyFont="1" applyFill="1" applyBorder="1" applyAlignment="1">
      <alignment horizontal="left" vertical="top"/>
    </xf>
    <xf numFmtId="0" fontId="6" fillId="0" borderId="4" xfId="0" applyFont="1" applyBorder="1"/>
    <xf numFmtId="49" fontId="9" fillId="0" borderId="2" xfId="0" applyNumberFormat="1" applyFont="1" applyBorder="1" applyAlignment="1">
      <alignment horizontal="left" vertical="top" wrapText="1"/>
    </xf>
    <xf numFmtId="49" fontId="8" fillId="0" borderId="2" xfId="0" applyNumberFormat="1" applyFont="1" applyBorder="1" applyAlignment="1">
      <alignment horizontal="left" vertical="top" wrapText="1"/>
    </xf>
    <xf numFmtId="0" fontId="10" fillId="2" borderId="2" xfId="0" applyFont="1" applyFill="1" applyBorder="1" applyAlignment="1">
      <alignment horizontal="left" vertical="top"/>
    </xf>
    <xf numFmtId="0" fontId="11" fillId="0" borderId="2" xfId="0" applyFont="1" applyBorder="1" applyAlignment="1">
      <alignment horizontal="left" vertical="top" wrapText="1"/>
    </xf>
    <xf numFmtId="0" fontId="11" fillId="0" borderId="12" xfId="0" applyFont="1" applyBorder="1" applyAlignment="1">
      <alignment horizontal="left" vertical="top" wrapText="1"/>
    </xf>
    <xf numFmtId="0" fontId="6" fillId="0" borderId="13" xfId="0" applyFont="1" applyBorder="1"/>
    <xf numFmtId="0" fontId="11" fillId="0" borderId="14" xfId="0" applyFont="1" applyBorder="1" applyAlignment="1">
      <alignment horizontal="left" vertical="top" wrapText="1"/>
    </xf>
    <xf numFmtId="0" fontId="6" fillId="0" borderId="15" xfId="0" applyFont="1" applyBorder="1"/>
    <xf numFmtId="0" fontId="6" fillId="0" borderId="16" xfId="0" applyFont="1" applyBorder="1"/>
    <xf numFmtId="49" fontId="5" fillId="2" borderId="6" xfId="0" applyNumberFormat="1" applyFont="1" applyFill="1" applyBorder="1" applyAlignment="1">
      <alignment horizontal="left" vertical="top"/>
    </xf>
    <xf numFmtId="0" fontId="6" fillId="0" borderId="7" xfId="0" applyFont="1" applyBorder="1"/>
    <xf numFmtId="0" fontId="6" fillId="0" borderId="8" xfId="0" applyFont="1" applyBorder="1"/>
    <xf numFmtId="49" fontId="11" fillId="0" borderId="9" xfId="0" applyNumberFormat="1" applyFont="1" applyBorder="1" applyAlignment="1">
      <alignment horizontal="left" vertical="top" wrapText="1"/>
    </xf>
    <xf numFmtId="0" fontId="6" fillId="0" borderId="10" xfId="0" applyFont="1" applyBorder="1"/>
    <xf numFmtId="0" fontId="6" fillId="0" borderId="11" xfId="0" applyFont="1" applyBorder="1"/>
    <xf numFmtId="0" fontId="13" fillId="0" borderId="0" xfId="0" applyFont="1" applyAlignment="1">
      <alignment horizontal="left" vertical="top" wrapText="1"/>
    </xf>
    <xf numFmtId="0" fontId="11" fillId="0" borderId="9" xfId="0" applyFont="1" applyBorder="1" applyAlignment="1">
      <alignment wrapText="1"/>
    </xf>
    <xf numFmtId="0" fontId="11" fillId="5" borderId="9" xfId="0" applyFont="1" applyFill="1" applyBorder="1" applyAlignment="1">
      <alignment horizontal="left" vertical="top" wrapText="1"/>
    </xf>
    <xf numFmtId="0" fontId="18" fillId="0" borderId="0" xfId="0" applyFont="1" applyAlignment="1">
      <alignment horizontal="left" vertical="top" wrapText="1"/>
    </xf>
    <xf numFmtId="49" fontId="5" fillId="2" borderId="24" xfId="0" applyNumberFormat="1" applyFont="1" applyFill="1" applyBorder="1" applyAlignment="1">
      <alignment horizontal="center" vertical="center" wrapText="1"/>
    </xf>
    <xf numFmtId="0" fontId="6" fillId="0" borderId="30" xfId="0" applyFont="1" applyBorder="1"/>
    <xf numFmtId="0" fontId="5" fillId="2" borderId="24" xfId="0" applyFont="1" applyFill="1" applyBorder="1" applyAlignment="1">
      <alignment horizontal="center" vertical="center"/>
    </xf>
    <xf numFmtId="0" fontId="30" fillId="5" borderId="49" xfId="0" applyFont="1" applyFill="1" applyBorder="1" applyAlignment="1">
      <alignment horizontal="center" vertical="center"/>
    </xf>
    <xf numFmtId="49" fontId="5" fillId="2" borderId="55" xfId="0" applyNumberFormat="1" applyFont="1" applyFill="1" applyBorder="1" applyAlignment="1">
      <alignment horizontal="center" vertical="top"/>
    </xf>
    <xf numFmtId="49" fontId="5" fillId="8" borderId="2" xfId="0" applyNumberFormat="1" applyFont="1" applyFill="1" applyBorder="1" applyAlignment="1">
      <alignment horizontal="center" vertical="top"/>
    </xf>
    <xf numFmtId="0" fontId="5" fillId="2" borderId="2" xfId="0" applyFont="1" applyFill="1" applyBorder="1" applyAlignment="1">
      <alignment horizontal="left" vertical="center"/>
    </xf>
    <xf numFmtId="0" fontId="8" fillId="6" borderId="2" xfId="0" applyFont="1" applyFill="1" applyBorder="1" applyAlignment="1">
      <alignment horizontal="left" vertical="top" wrapText="1"/>
    </xf>
    <xf numFmtId="0" fontId="5" fillId="2" borderId="2" xfId="0" applyFont="1" applyFill="1" applyBorder="1" applyAlignment="1">
      <alignment horizontal="center" vertical="center"/>
    </xf>
    <xf numFmtId="0" fontId="6" fillId="0" borderId="20" xfId="0" applyFont="1" applyBorder="1"/>
    <xf numFmtId="49" fontId="5" fillId="5" borderId="55" xfId="0" applyNumberFormat="1" applyFont="1" applyFill="1" applyBorder="1" applyAlignment="1">
      <alignment horizontal="center" vertical="top"/>
    </xf>
    <xf numFmtId="49" fontId="5" fillId="5" borderId="55" xfId="0" applyNumberFormat="1" applyFont="1" applyFill="1" applyBorder="1" applyAlignment="1">
      <alignment horizontal="center" vertical="top" wrapText="1"/>
    </xf>
    <xf numFmtId="49" fontId="5" fillId="2" borderId="59" xfId="0" applyNumberFormat="1" applyFont="1" applyFill="1" applyBorder="1" applyAlignment="1">
      <alignment horizontal="center" vertical="center" wrapText="1"/>
    </xf>
    <xf numFmtId="0" fontId="6" fillId="0" borderId="62" xfId="0" applyFont="1" applyBorder="1"/>
    <xf numFmtId="49" fontId="5" fillId="2" borderId="39" xfId="0" applyNumberFormat="1" applyFont="1" applyFill="1" applyBorder="1" applyAlignment="1">
      <alignment horizontal="center" vertical="center"/>
    </xf>
    <xf numFmtId="0" fontId="6" fillId="0" borderId="63" xfId="0" applyFont="1" applyBorder="1"/>
    <xf numFmtId="0" fontId="5" fillId="2" borderId="55" xfId="0" applyFont="1" applyFill="1" applyBorder="1" applyAlignment="1">
      <alignment horizontal="center" vertical="center"/>
    </xf>
    <xf numFmtId="0" fontId="5" fillId="8" borderId="2" xfId="0" applyFont="1" applyFill="1" applyBorder="1" applyAlignment="1">
      <alignment horizontal="center" vertical="center"/>
    </xf>
    <xf numFmtId="49" fontId="5" fillId="5" borderId="55" xfId="0"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xf>
    <xf numFmtId="49" fontId="8" fillId="5" borderId="2" xfId="0" applyNumberFormat="1" applyFont="1" applyFill="1" applyBorder="1" applyAlignment="1">
      <alignment horizontal="left" vertical="center" wrapText="1"/>
    </xf>
    <xf numFmtId="49" fontId="5" fillId="6" borderId="2" xfId="0" applyNumberFormat="1" applyFont="1" applyFill="1" applyBorder="1" applyAlignment="1">
      <alignment horizontal="left" vertical="center" wrapText="1"/>
    </xf>
    <xf numFmtId="49" fontId="8" fillId="6" borderId="2" xfId="0" applyNumberFormat="1" applyFont="1" applyFill="1" applyBorder="1" applyAlignment="1">
      <alignment horizontal="left" vertical="top" wrapText="1"/>
    </xf>
    <xf numFmtId="0" fontId="8" fillId="0" borderId="71" xfId="0" applyFont="1" applyBorder="1" applyAlignment="1">
      <alignment horizontal="center"/>
    </xf>
    <xf numFmtId="49" fontId="30" fillId="10" borderId="2" xfId="0"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49" fontId="5" fillId="0" borderId="71" xfId="0" applyNumberFormat="1" applyFont="1" applyBorder="1" applyAlignment="1">
      <alignment horizontal="center" vertical="center" wrapText="1"/>
    </xf>
    <xf numFmtId="0" fontId="5" fillId="2" borderId="69" xfId="0" applyFont="1" applyFill="1" applyBorder="1" applyAlignment="1">
      <alignment horizontal="center" vertical="center" wrapText="1"/>
    </xf>
    <xf numFmtId="49" fontId="8" fillId="6" borderId="2" xfId="0" applyNumberFormat="1" applyFont="1" applyFill="1" applyBorder="1" applyAlignment="1">
      <alignment horizontal="center" vertical="top" wrapText="1"/>
    </xf>
    <xf numFmtId="0" fontId="30" fillId="10" borderId="2" xfId="0" applyFont="1" applyFill="1" applyBorder="1" applyAlignment="1">
      <alignment horizontal="center" vertical="center" wrapText="1"/>
    </xf>
    <xf numFmtId="49" fontId="8" fillId="0" borderId="2" xfId="0" applyNumberFormat="1" applyFont="1" applyBorder="1" applyAlignment="1">
      <alignment horizontal="left" vertical="center" wrapText="1"/>
    </xf>
    <xf numFmtId="0" fontId="5" fillId="11" borderId="2" xfId="0" applyFont="1" applyFill="1" applyBorder="1" applyAlignment="1">
      <alignment horizontal="left" vertical="center"/>
    </xf>
    <xf numFmtId="0" fontId="5" fillId="2" borderId="2" xfId="0" applyFont="1" applyFill="1" applyBorder="1" applyAlignment="1">
      <alignment horizontal="left"/>
    </xf>
    <xf numFmtId="49" fontId="7" fillId="0" borderId="4" xfId="0" applyNumberFormat="1" applyFont="1" applyBorder="1" applyAlignment="1">
      <alignment horizontal="left" vertical="center" wrapText="1"/>
    </xf>
    <xf numFmtId="49" fontId="7" fillId="6" borderId="2" xfId="0" applyNumberFormat="1" applyFont="1" applyFill="1" applyBorder="1" applyAlignment="1">
      <alignment horizontal="left" vertical="top" wrapText="1"/>
    </xf>
    <xf numFmtId="49" fontId="5" fillId="10" borderId="2" xfId="0" applyNumberFormat="1" applyFont="1" applyFill="1" applyBorder="1" applyAlignment="1">
      <alignment horizontal="center" vertical="center" wrapText="1"/>
    </xf>
    <xf numFmtId="0" fontId="7" fillId="6" borderId="2" xfId="0" applyFont="1" applyFill="1" applyBorder="1" applyAlignment="1">
      <alignment horizontal="left" vertical="top" wrapText="1"/>
    </xf>
    <xf numFmtId="49" fontId="5" fillId="6" borderId="73" xfId="0" applyNumberFormat="1" applyFont="1" applyFill="1" applyBorder="1" applyAlignment="1">
      <alignment horizontal="left" vertical="top"/>
    </xf>
    <xf numFmtId="0" fontId="6" fillId="0" borderId="74" xfId="0" applyFont="1" applyBorder="1"/>
    <xf numFmtId="0" fontId="6" fillId="0" borderId="75" xfId="0" applyFont="1" applyBorder="1"/>
    <xf numFmtId="49" fontId="38" fillId="2" borderId="6" xfId="0" applyNumberFormat="1" applyFont="1" applyFill="1" applyBorder="1" applyAlignment="1">
      <alignment horizontal="left" vertical="top" wrapText="1"/>
    </xf>
    <xf numFmtId="49" fontId="5" fillId="5" borderId="2" xfId="0" applyNumberFormat="1" applyFont="1" applyFill="1" applyBorder="1" applyAlignment="1">
      <alignment horizontal="center" vertical="center"/>
    </xf>
    <xf numFmtId="49" fontId="5" fillId="5" borderId="2" xfId="0" applyNumberFormat="1" applyFont="1" applyFill="1" applyBorder="1" applyAlignment="1">
      <alignment horizontal="left" vertical="center" wrapText="1"/>
    </xf>
    <xf numFmtId="49" fontId="5" fillId="0" borderId="4" xfId="0" applyNumberFormat="1" applyFont="1" applyBorder="1" applyAlignment="1">
      <alignment horizontal="left" vertical="center" wrapText="1"/>
    </xf>
    <xf numFmtId="49" fontId="7" fillId="0" borderId="76" xfId="0" applyNumberFormat="1" applyFont="1" applyBorder="1" applyAlignment="1">
      <alignment horizontal="left" vertical="center" wrapText="1"/>
    </xf>
    <xf numFmtId="0" fontId="6" fillId="0" borderId="78" xfId="0" applyFont="1" applyBorder="1"/>
    <xf numFmtId="49" fontId="7" fillId="0" borderId="53" xfId="0" applyNumberFormat="1" applyFont="1" applyBorder="1" applyAlignment="1">
      <alignment horizontal="left" vertical="center" wrapText="1"/>
    </xf>
    <xf numFmtId="0" fontId="6" fillId="0" borderId="77" xfId="0" applyFont="1" applyBorder="1"/>
    <xf numFmtId="49" fontId="38" fillId="2" borderId="6" xfId="0" applyNumberFormat="1" applyFont="1" applyFill="1" applyBorder="1" applyAlignment="1">
      <alignment horizontal="left" vertical="center" wrapText="1"/>
    </xf>
    <xf numFmtId="49" fontId="22" fillId="0" borderId="76" xfId="0" applyNumberFormat="1" applyFont="1" applyBorder="1" applyAlignment="1">
      <alignment horizontal="left" vertical="center" wrapText="1"/>
    </xf>
    <xf numFmtId="0" fontId="6" fillId="0" borderId="76" xfId="0" applyFont="1" applyBorder="1"/>
    <xf numFmtId="49" fontId="5" fillId="0" borderId="53" xfId="0" applyNumberFormat="1" applyFont="1" applyBorder="1" applyAlignment="1">
      <alignment horizontal="left" vertical="center" wrapText="1"/>
    </xf>
    <xf numFmtId="49" fontId="5" fillId="6" borderId="73" xfId="0" applyNumberFormat="1" applyFont="1" applyFill="1" applyBorder="1" applyAlignment="1">
      <alignment horizontal="left" vertical="top" wrapText="1"/>
    </xf>
    <xf numFmtId="49" fontId="7" fillId="10" borderId="2" xfId="0" applyNumberFormat="1" applyFont="1" applyFill="1" applyBorder="1" applyAlignment="1">
      <alignment horizontal="left" vertical="top" wrapText="1"/>
    </xf>
    <xf numFmtId="49" fontId="5" fillId="10" borderId="2" xfId="0" applyNumberFormat="1" applyFont="1" applyFill="1" applyBorder="1" applyAlignment="1">
      <alignment horizontal="center" vertical="center"/>
    </xf>
    <xf numFmtId="49" fontId="37" fillId="0" borderId="0" xfId="0" applyNumberFormat="1" applyFont="1" applyAlignment="1">
      <alignment horizontal="left" vertical="center"/>
    </xf>
    <xf numFmtId="49" fontId="22" fillId="0" borderId="0" xfId="0" applyNumberFormat="1" applyFont="1" applyAlignment="1">
      <alignment horizontal="left" vertical="top" wrapText="1"/>
    </xf>
    <xf numFmtId="49" fontId="7" fillId="8" borderId="55" xfId="0" applyNumberFormat="1" applyFont="1" applyFill="1" applyBorder="1" applyAlignment="1">
      <alignment horizontal="left" vertical="center" wrapText="1"/>
    </xf>
    <xf numFmtId="49" fontId="7" fillId="8" borderId="2" xfId="0" applyNumberFormat="1" applyFont="1" applyFill="1" applyBorder="1" applyAlignment="1">
      <alignment horizontal="left" vertical="center" wrapText="1"/>
    </xf>
    <xf numFmtId="49" fontId="7" fillId="8" borderId="79" xfId="0" applyNumberFormat="1" applyFont="1" applyFill="1" applyBorder="1" applyAlignment="1">
      <alignment horizontal="left" vertical="center" wrapText="1"/>
    </xf>
    <xf numFmtId="0" fontId="6" fillId="0" borderId="80" xfId="0" applyFont="1" applyBorder="1"/>
    <xf numFmtId="49" fontId="7" fillId="0" borderId="2" xfId="0" applyNumberFormat="1" applyFont="1" applyBorder="1" applyAlignment="1">
      <alignment horizontal="left" vertical="center"/>
    </xf>
    <xf numFmtId="49" fontId="5" fillId="8" borderId="55" xfId="0" applyNumberFormat="1" applyFont="1" applyFill="1" applyBorder="1" applyAlignment="1">
      <alignment horizontal="left" vertical="center" wrapText="1"/>
    </xf>
    <xf numFmtId="49" fontId="7" fillId="0" borderId="2" xfId="0" applyNumberFormat="1" applyFont="1" applyBorder="1" applyAlignment="1">
      <alignment horizontal="left" vertical="center" wrapText="1"/>
    </xf>
    <xf numFmtId="49" fontId="42" fillId="6" borderId="73" xfId="0" applyNumberFormat="1" applyFont="1" applyFill="1" applyBorder="1" applyAlignment="1">
      <alignment horizontal="left" vertical="top"/>
    </xf>
    <xf numFmtId="0" fontId="7" fillId="0" borderId="2" xfId="0" applyFont="1" applyBorder="1" applyAlignment="1">
      <alignment horizontal="left" vertical="center" wrapText="1"/>
    </xf>
    <xf numFmtId="49" fontId="22" fillId="0" borderId="0" xfId="0" applyNumberFormat="1" applyFont="1" applyAlignment="1">
      <alignment horizontal="left" vertical="center" wrapText="1"/>
    </xf>
    <xf numFmtId="49" fontId="44" fillId="12" borderId="6" xfId="0" applyNumberFormat="1" applyFont="1" applyFill="1" applyBorder="1" applyAlignment="1">
      <alignment horizontal="left" vertical="top"/>
    </xf>
    <xf numFmtId="0" fontId="5" fillId="10" borderId="2" xfId="0" applyFont="1" applyFill="1" applyBorder="1" applyAlignment="1">
      <alignment horizontal="center" vertical="center" wrapText="1"/>
    </xf>
    <xf numFmtId="49" fontId="55" fillId="6" borderId="1" xfId="1" applyNumberFormat="1" applyFill="1" applyBorder="1" applyAlignment="1">
      <alignment horizontal="left" vertical="top" wrapText="1"/>
    </xf>
    <xf numFmtId="49" fontId="55" fillId="6" borderId="27" xfId="1" applyNumberFormat="1" applyFill="1" applyBorder="1" applyAlignment="1">
      <alignment horizontal="left" vertical="center" wrapText="1"/>
    </xf>
    <xf numFmtId="49" fontId="56" fillId="6" borderId="1" xfId="0" applyNumberFormat="1" applyFont="1" applyFill="1" applyBorder="1" applyAlignment="1">
      <alignment horizontal="left" vertical="center" wrapText="1"/>
    </xf>
    <xf numFmtId="2" fontId="57" fillId="6" borderId="34" xfId="0" applyNumberFormat="1" applyFont="1" applyFill="1" applyBorder="1" applyAlignment="1">
      <alignment horizontal="left" vertical="center" wrapText="1"/>
    </xf>
    <xf numFmtId="2" fontId="57" fillId="6" borderId="72" xfId="0" applyNumberFormat="1" applyFont="1" applyFill="1" applyBorder="1" applyAlignment="1">
      <alignment horizontal="left" vertical="center" wrapText="1"/>
    </xf>
    <xf numFmtId="49" fontId="6" fillId="6" borderId="32" xfId="0" applyNumberFormat="1" applyFont="1" applyFill="1" applyBorder="1" applyAlignment="1">
      <alignment horizontal="left" vertical="top" wrapText="1"/>
    </xf>
    <xf numFmtId="49" fontId="6" fillId="6" borderId="45" xfId="0" applyNumberFormat="1" applyFont="1" applyFill="1" applyBorder="1" applyAlignment="1">
      <alignment horizontal="left" vertical="top" wrapText="1"/>
    </xf>
    <xf numFmtId="49" fontId="6" fillId="6" borderId="45" xfId="0" applyNumberFormat="1"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133350</xdr:rowOff>
    </xdr:from>
    <xdr:ext cx="2114550" cy="647700"/>
    <xdr:pic>
      <xdr:nvPicPr>
        <xdr:cNvPr id="2" name="image1.png" descr="Hom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1400175</xdr:colOff>
      <xdr:row>0</xdr:row>
      <xdr:rowOff>104775</xdr:rowOff>
    </xdr:from>
    <xdr:ext cx="2381250" cy="771525"/>
    <xdr:pic>
      <xdr:nvPicPr>
        <xdr:cNvPr id="3" name="image2.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1</xdr:col>
      <xdr:colOff>47625</xdr:colOff>
      <xdr:row>0</xdr:row>
      <xdr:rowOff>161925</xdr:rowOff>
    </xdr:from>
    <xdr:ext cx="1971675" cy="600075"/>
    <xdr:pic>
      <xdr:nvPicPr>
        <xdr:cNvPr id="2" name="image1.png" descr="Home">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133350</xdr:colOff>
      <xdr:row>0</xdr:row>
      <xdr:rowOff>133350</xdr:rowOff>
    </xdr:from>
    <xdr:ext cx="2171700" cy="628650"/>
    <xdr:pic>
      <xdr:nvPicPr>
        <xdr:cNvPr id="2" name="image1.png" descr="Hom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142875</xdr:colOff>
      <xdr:row>0</xdr:row>
      <xdr:rowOff>95250</xdr:rowOff>
    </xdr:from>
    <xdr:ext cx="1990725" cy="628650"/>
    <xdr:pic>
      <xdr:nvPicPr>
        <xdr:cNvPr id="2" name="image1.png" descr="Hom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85725</xdr:colOff>
      <xdr:row>0</xdr:row>
      <xdr:rowOff>95250</xdr:rowOff>
    </xdr:from>
    <xdr:ext cx="2000250" cy="628650"/>
    <xdr:pic>
      <xdr:nvPicPr>
        <xdr:cNvPr id="2" name="image1.png" descr="Hom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1.png" descr="Hom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95250</xdr:colOff>
      <xdr:row>27</xdr:row>
      <xdr:rowOff>190500</xdr:rowOff>
    </xdr:from>
    <xdr:ext cx="4495800" cy="2657475"/>
    <xdr:pic>
      <xdr:nvPicPr>
        <xdr:cNvPr id="3" name="image4.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1.png" descr="Hom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57150</xdr:colOff>
      <xdr:row>22</xdr:row>
      <xdr:rowOff>180975</xdr:rowOff>
    </xdr:from>
    <xdr:ext cx="4362450" cy="2667000"/>
    <xdr:pic>
      <xdr:nvPicPr>
        <xdr:cNvPr id="3" name="image3.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1.png" descr="Hom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171450</xdr:colOff>
      <xdr:row>0</xdr:row>
      <xdr:rowOff>57150</xdr:rowOff>
    </xdr:from>
    <xdr:ext cx="2000250" cy="638175"/>
    <xdr:pic>
      <xdr:nvPicPr>
        <xdr:cNvPr id="2" name="image1.png" descr="Hom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xdr:col>
      <xdr:colOff>47625</xdr:colOff>
      <xdr:row>0</xdr:row>
      <xdr:rowOff>161925</xdr:rowOff>
    </xdr:from>
    <xdr:ext cx="1971675" cy="590550"/>
    <xdr:pic>
      <xdr:nvPicPr>
        <xdr:cNvPr id="2" name="image1.png" descr="Hom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wandii18@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laopdr.un.org/sites/default/files/2019-08/2016_8th%20NSEDP_2016-2020_English.pdfPlease%20see%20the%20page%2073%20paragraph%204%20for%20this%20message:%20There%20is%20successful%20implementation%20of%20the%20Law%20on%20Family%20Registration%20and%20Law%20on%20Families%20by%20issuing%20the%20implementation%20agreement%20on%20registration%20of%20births,%20deaths,%20marriage%20and%20divorces%20to%20manage%20the%20population%20more%20systematicall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docs.google.com/document/d/1OjOPiwcktdtne1ZRHYCXrR7SwVmxBi3H/edi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getinthepicture.org/sites/default/files/resources/LAOS%20INEQUALITY%20ASSESSMENT%20REPORT%20FINALepub%20no%20cover%20imag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CC2E5"/>
    <pageSetUpPr fitToPage="1"/>
  </sheetPr>
  <dimension ref="B1:D1000"/>
  <sheetViews>
    <sheetView showGridLines="0" topLeftCell="A16" workbookViewId="0"/>
  </sheetViews>
  <sheetFormatPr defaultColWidth="14.33203125" defaultRowHeight="15" customHeight="1" x14ac:dyDescent="0.3"/>
  <cols>
    <col min="1" max="1" width="5.21875" customWidth="1"/>
    <col min="2" max="2" width="16.21875" customWidth="1"/>
    <col min="3" max="3" width="30" customWidth="1"/>
    <col min="4" max="4" width="55.21875" customWidth="1"/>
    <col min="5" max="26" width="11.33203125" customWidth="1"/>
  </cols>
  <sheetData>
    <row r="1" spans="2:4" ht="14.25" customHeight="1" x14ac:dyDescent="0.3"/>
    <row r="4" spans="2:4" ht="14.25" customHeight="1" x14ac:dyDescent="0.3"/>
    <row r="5" spans="2:4" ht="30.75" customHeight="1" x14ac:dyDescent="0.3"/>
    <row r="6" spans="2:4" ht="21" customHeight="1" x14ac:dyDescent="0.4">
      <c r="B6" s="295" t="s">
        <v>0</v>
      </c>
      <c r="C6" s="296"/>
      <c r="D6" s="296"/>
    </row>
    <row r="7" spans="2:4" ht="6.75" customHeight="1" x14ac:dyDescent="0.4">
      <c r="B7" s="1"/>
      <c r="C7" s="1"/>
      <c r="D7" s="1"/>
    </row>
    <row r="8" spans="2:4" ht="61.5" customHeight="1" x14ac:dyDescent="0.4">
      <c r="B8" s="297" t="s">
        <v>1</v>
      </c>
      <c r="C8" s="296"/>
      <c r="D8" s="296"/>
    </row>
    <row r="9" spans="2:4" ht="14.25" customHeight="1" x14ac:dyDescent="0.3"/>
    <row r="10" spans="2:4" ht="24.75" customHeight="1" x14ac:dyDescent="0.3">
      <c r="B10" s="298" t="s">
        <v>2</v>
      </c>
      <c r="C10" s="296"/>
      <c r="D10" s="296"/>
    </row>
    <row r="11" spans="2:4" ht="41.25" customHeight="1" x14ac:dyDescent="0.3"/>
    <row r="12" spans="2:4" ht="24.75" customHeight="1" x14ac:dyDescent="0.3">
      <c r="B12" s="2" t="s">
        <v>3</v>
      </c>
      <c r="C12" s="299" t="s">
        <v>4</v>
      </c>
      <c r="D12" s="294"/>
    </row>
    <row r="13" spans="2:4" ht="19.5" customHeight="1" x14ac:dyDescent="0.3">
      <c r="B13" s="3"/>
      <c r="C13" s="3"/>
      <c r="D13" s="3"/>
    </row>
    <row r="14" spans="2:4" ht="24.75" customHeight="1" x14ac:dyDescent="0.3">
      <c r="B14" s="300" t="s">
        <v>5</v>
      </c>
      <c r="C14" s="301"/>
      <c r="D14" s="294"/>
    </row>
    <row r="15" spans="2:4" ht="22.5" customHeight="1" x14ac:dyDescent="0.3">
      <c r="B15" s="4" t="s">
        <v>6</v>
      </c>
      <c r="C15" s="293" t="s">
        <v>7</v>
      </c>
      <c r="D15" s="294"/>
    </row>
    <row r="16" spans="2:4" ht="22.5" customHeight="1" x14ac:dyDescent="0.3">
      <c r="B16" s="4" t="s">
        <v>8</v>
      </c>
      <c r="C16" s="293" t="s">
        <v>9</v>
      </c>
      <c r="D16" s="294"/>
    </row>
    <row r="17" spans="2:4" ht="53.25" customHeight="1" x14ac:dyDescent="0.3">
      <c r="B17" s="4" t="s">
        <v>10</v>
      </c>
      <c r="C17" s="293" t="s">
        <v>11</v>
      </c>
      <c r="D17" s="294"/>
    </row>
    <row r="18" spans="2:4" ht="22.5" customHeight="1" x14ac:dyDescent="0.3">
      <c r="B18" s="4" t="s">
        <v>12</v>
      </c>
      <c r="C18" s="302" t="s">
        <v>13</v>
      </c>
      <c r="D18" s="294"/>
    </row>
    <row r="19" spans="2:4" ht="22.5" customHeight="1" x14ac:dyDescent="0.3">
      <c r="B19" s="4" t="s">
        <v>14</v>
      </c>
      <c r="C19" s="303" t="s">
        <v>15</v>
      </c>
      <c r="D19" s="294"/>
    </row>
    <row r="20" spans="2:4" ht="41.25" customHeight="1" x14ac:dyDescent="0.3"/>
    <row r="21" spans="2:4" ht="24.75" customHeight="1" x14ac:dyDescent="0.3">
      <c r="B21" s="304" t="s">
        <v>16</v>
      </c>
      <c r="C21" s="301"/>
      <c r="D21" s="294"/>
    </row>
    <row r="22" spans="2:4" ht="140.25" customHeight="1" x14ac:dyDescent="0.3">
      <c r="B22" s="305" t="s">
        <v>17</v>
      </c>
      <c r="C22" s="301"/>
      <c r="D22" s="294"/>
    </row>
    <row r="23" spans="2:4" ht="14.25" customHeight="1" x14ac:dyDescent="0.3"/>
    <row r="24" spans="2:4" ht="14.25" customHeight="1" x14ac:dyDescent="0.3"/>
    <row r="25" spans="2:4" ht="14.25" customHeight="1" x14ac:dyDescent="0.3"/>
    <row r="26" spans="2:4" ht="14.25" customHeight="1" x14ac:dyDescent="0.3"/>
    <row r="27" spans="2:4" ht="14.25" customHeight="1" x14ac:dyDescent="0.3"/>
    <row r="28" spans="2:4" ht="14.25" customHeight="1" x14ac:dyDescent="0.3"/>
    <row r="29" spans="2:4" ht="14.25" customHeight="1" x14ac:dyDescent="0.3"/>
    <row r="30" spans="2:4" ht="14.25" customHeight="1" x14ac:dyDescent="0.3"/>
    <row r="31" spans="2:4" ht="14.25" customHeight="1" x14ac:dyDescent="0.3"/>
    <row r="32" spans="2:4"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2">
    <mergeCell ref="C17:D17"/>
    <mergeCell ref="C18:D18"/>
    <mergeCell ref="C19:D19"/>
    <mergeCell ref="B21:D21"/>
    <mergeCell ref="B22:D22"/>
    <mergeCell ref="C15:D15"/>
    <mergeCell ref="C16:D16"/>
    <mergeCell ref="B6:D6"/>
    <mergeCell ref="B8:D8"/>
    <mergeCell ref="B10:D10"/>
    <mergeCell ref="C12:D12"/>
    <mergeCell ref="B14:D14"/>
  </mergeCells>
  <hyperlinks>
    <hyperlink ref="C18" r:id="rId1" xr:uid="{00000000-0004-0000-0000-000000000000}"/>
  </hyperlinks>
  <pageMargins left="0.25" right="0.25" top="0.75" bottom="0.75" header="0" footer="0"/>
  <pageSetup paperSize="9" fitToHeight="0" orientation="portrait"/>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CC2E5"/>
    <pageSetUpPr fitToPage="1"/>
  </sheetPr>
  <dimension ref="A1:K1000"/>
  <sheetViews>
    <sheetView showGridLines="0" workbookViewId="0">
      <selection activeCell="B6" sqref="B6"/>
    </sheetView>
  </sheetViews>
  <sheetFormatPr defaultColWidth="14.33203125" defaultRowHeight="15" customHeight="1" x14ac:dyDescent="0.3"/>
  <cols>
    <col min="1" max="1" width="2.77734375" customWidth="1"/>
    <col min="2" max="2" width="8" customWidth="1"/>
    <col min="3" max="3" width="4.21875" customWidth="1"/>
    <col min="4" max="4" width="69.77734375" customWidth="1"/>
    <col min="5" max="5" width="13.33203125" customWidth="1"/>
    <col min="6" max="6" width="95.33203125" customWidth="1"/>
    <col min="7" max="26" width="11.33203125" customWidth="1"/>
  </cols>
  <sheetData>
    <row r="1" spans="1:11" ht="14.25" customHeight="1" x14ac:dyDescent="0.3">
      <c r="A1" s="3"/>
      <c r="B1" s="230" t="s">
        <v>194</v>
      </c>
      <c r="C1" s="230"/>
      <c r="D1" s="231"/>
      <c r="E1" s="3"/>
      <c r="F1" s="231"/>
      <c r="G1" s="3"/>
      <c r="H1" s="3"/>
      <c r="I1" s="3"/>
    </row>
    <row r="2" spans="1:11" ht="15" customHeight="1" x14ac:dyDescent="0.3">
      <c r="A2" s="3"/>
      <c r="B2" s="230" t="s">
        <v>195</v>
      </c>
      <c r="C2" s="230"/>
      <c r="D2" s="232"/>
      <c r="E2" s="42" t="s">
        <v>18</v>
      </c>
      <c r="F2" s="233"/>
      <c r="G2" s="3"/>
      <c r="H2" s="3"/>
      <c r="I2" s="3"/>
    </row>
    <row r="3" spans="1:11" ht="15" customHeight="1" x14ac:dyDescent="0.3">
      <c r="A3" s="3"/>
      <c r="B3" s="230" t="s">
        <v>217</v>
      </c>
      <c r="C3" s="230"/>
      <c r="D3" s="231"/>
      <c r="E3" s="44" t="s">
        <v>19</v>
      </c>
      <c r="F3" s="233"/>
      <c r="G3" s="3"/>
      <c r="H3" s="3"/>
      <c r="I3" s="3"/>
    </row>
    <row r="4" spans="1:11" ht="14.25" customHeight="1" x14ac:dyDescent="0.3">
      <c r="A4" s="3"/>
      <c r="B4" s="234"/>
      <c r="C4" s="234"/>
      <c r="D4" s="231"/>
      <c r="E4" s="3"/>
      <c r="F4" s="231"/>
      <c r="G4" s="3"/>
      <c r="H4" s="3"/>
      <c r="I4" s="3"/>
    </row>
    <row r="5" spans="1:11" ht="14.25" customHeight="1" x14ac:dyDescent="0.3">
      <c r="A5" s="3"/>
      <c r="B5" s="234"/>
      <c r="C5" s="234"/>
      <c r="D5" s="231"/>
      <c r="E5" s="45" t="s">
        <v>196</v>
      </c>
      <c r="F5" s="235"/>
      <c r="G5" s="3"/>
      <c r="H5" s="3"/>
      <c r="I5" s="3"/>
    </row>
    <row r="6" spans="1:11" ht="21" customHeight="1" x14ac:dyDescent="0.3">
      <c r="A6" s="141"/>
      <c r="B6" s="236" t="s">
        <v>454</v>
      </c>
      <c r="C6" s="48"/>
      <c r="D6" s="48"/>
      <c r="E6" s="24"/>
      <c r="F6" s="237"/>
      <c r="G6" s="141"/>
      <c r="H6" s="141"/>
      <c r="I6" s="141"/>
    </row>
    <row r="7" spans="1:11" ht="5.25" customHeight="1" x14ac:dyDescent="0.3">
      <c r="A7" s="3"/>
      <c r="B7" s="377"/>
      <c r="C7" s="296"/>
      <c r="D7" s="296"/>
      <c r="E7" s="3"/>
      <c r="F7" s="231"/>
      <c r="G7" s="3"/>
      <c r="H7" s="3"/>
      <c r="I7" s="3"/>
    </row>
    <row r="8" spans="1:11" ht="158.25" customHeight="1" x14ac:dyDescent="0.3">
      <c r="A8" s="3"/>
      <c r="B8" s="388" t="s">
        <v>455</v>
      </c>
      <c r="C8" s="296"/>
      <c r="D8" s="296"/>
      <c r="E8" s="296"/>
      <c r="F8" s="296"/>
      <c r="G8" s="3"/>
      <c r="H8" s="3"/>
      <c r="I8" s="3"/>
    </row>
    <row r="9" spans="1:11" ht="18" customHeight="1" x14ac:dyDescent="0.3">
      <c r="A9" s="3"/>
      <c r="B9" s="389" t="s">
        <v>456</v>
      </c>
      <c r="C9" s="312"/>
      <c r="D9" s="313"/>
      <c r="E9" s="238"/>
      <c r="F9" s="238"/>
      <c r="G9" s="3"/>
      <c r="H9" s="3"/>
      <c r="I9" s="3"/>
    </row>
    <row r="10" spans="1:11" ht="14.25" customHeight="1" x14ac:dyDescent="0.3">
      <c r="A10" s="3"/>
      <c r="B10" s="234"/>
      <c r="C10" s="234"/>
      <c r="D10" s="239"/>
      <c r="E10" s="3"/>
      <c r="F10" s="231"/>
      <c r="G10" s="3"/>
      <c r="H10" s="3"/>
      <c r="I10" s="3"/>
    </row>
    <row r="11" spans="1:11" ht="28.5" customHeight="1" x14ac:dyDescent="0.3">
      <c r="A11" s="3"/>
      <c r="B11" s="362" t="s">
        <v>457</v>
      </c>
      <c r="C11" s="312"/>
      <c r="D11" s="312"/>
      <c r="E11" s="312"/>
      <c r="F11" s="313"/>
      <c r="G11" s="240"/>
      <c r="H11" s="241"/>
      <c r="I11" s="241"/>
      <c r="J11" s="3"/>
      <c r="K11" s="3"/>
    </row>
    <row r="12" spans="1:11" ht="14.25" customHeight="1" x14ac:dyDescent="0.3">
      <c r="A12" s="3"/>
      <c r="B12" s="234"/>
      <c r="C12" s="234"/>
      <c r="D12" s="231"/>
      <c r="E12" s="3"/>
      <c r="F12" s="231"/>
      <c r="G12" s="3"/>
      <c r="H12" s="3"/>
      <c r="I12" s="3"/>
      <c r="J12" s="3"/>
      <c r="K12" s="3"/>
    </row>
    <row r="13" spans="1:11" ht="26.25" customHeight="1" x14ac:dyDescent="0.3">
      <c r="A13" s="242"/>
      <c r="B13" s="243" t="s">
        <v>64</v>
      </c>
      <c r="C13" s="363" t="s">
        <v>370</v>
      </c>
      <c r="D13" s="330"/>
      <c r="E13" s="244" t="s">
        <v>292</v>
      </c>
      <c r="F13" s="245" t="s">
        <v>458</v>
      </c>
      <c r="G13" s="242"/>
      <c r="H13" s="242"/>
      <c r="I13" s="242"/>
      <c r="J13" s="242"/>
      <c r="K13" s="242"/>
    </row>
    <row r="14" spans="1:11" ht="75.599999999999994" customHeight="1" x14ac:dyDescent="0.3">
      <c r="A14" s="242"/>
      <c r="B14" s="279" t="s">
        <v>459</v>
      </c>
      <c r="C14" s="385" t="s">
        <v>460</v>
      </c>
      <c r="D14" s="301"/>
      <c r="E14" s="251" t="s">
        <v>194</v>
      </c>
      <c r="F14" s="292" t="s">
        <v>603</v>
      </c>
      <c r="G14" s="242"/>
      <c r="H14" s="242"/>
      <c r="I14" s="242"/>
      <c r="J14" s="242"/>
      <c r="K14" s="242"/>
    </row>
    <row r="15" spans="1:11" ht="50.25" customHeight="1" x14ac:dyDescent="0.3">
      <c r="A15" s="3"/>
      <c r="B15" s="253" t="s">
        <v>461</v>
      </c>
      <c r="C15" s="355" t="s">
        <v>462</v>
      </c>
      <c r="D15" s="301"/>
      <c r="E15" s="251" t="s">
        <v>194</v>
      </c>
      <c r="F15" s="262" t="s">
        <v>463</v>
      </c>
      <c r="G15" s="3"/>
      <c r="H15" s="247" t="s">
        <v>380</v>
      </c>
      <c r="I15" s="248"/>
      <c r="J15" s="248"/>
      <c r="K15" s="3"/>
    </row>
    <row r="16" spans="1:11" ht="42" customHeight="1" x14ac:dyDescent="0.3">
      <c r="A16" s="3"/>
      <c r="B16" s="253" t="s">
        <v>464</v>
      </c>
      <c r="C16" s="355" t="s">
        <v>465</v>
      </c>
      <c r="D16" s="301"/>
      <c r="E16" s="251" t="s">
        <v>194</v>
      </c>
      <c r="F16" s="262" t="s">
        <v>466</v>
      </c>
      <c r="G16" s="3"/>
      <c r="H16" s="247" t="s">
        <v>383</v>
      </c>
      <c r="I16" s="248"/>
      <c r="J16" s="248"/>
      <c r="K16" s="3"/>
    </row>
    <row r="17" spans="1:9" ht="18.75" customHeight="1" x14ac:dyDescent="0.3">
      <c r="A17" s="248" t="s">
        <v>383</v>
      </c>
      <c r="B17" s="255" t="s">
        <v>467</v>
      </c>
      <c r="C17" s="256"/>
      <c r="D17" s="256"/>
      <c r="E17" s="257"/>
      <c r="F17" s="258"/>
      <c r="G17" s="3"/>
      <c r="H17" s="3"/>
      <c r="I17" s="3"/>
    </row>
    <row r="18" spans="1:9" ht="60" customHeight="1" x14ac:dyDescent="0.3">
      <c r="A18" s="248" t="s">
        <v>388</v>
      </c>
      <c r="B18" s="374"/>
      <c r="C18" s="360"/>
      <c r="D18" s="360"/>
      <c r="E18" s="360"/>
      <c r="F18" s="361"/>
      <c r="G18" s="3"/>
      <c r="H18" s="3"/>
      <c r="I18" s="3"/>
    </row>
    <row r="19" spans="1:9" ht="30" customHeight="1" x14ac:dyDescent="0.3">
      <c r="A19" s="248" t="s">
        <v>386</v>
      </c>
      <c r="B19" s="234"/>
      <c r="C19" s="234"/>
      <c r="D19" s="231"/>
      <c r="E19" s="3"/>
      <c r="F19" s="231"/>
      <c r="G19" s="3"/>
      <c r="H19" s="3"/>
      <c r="I19" s="3"/>
    </row>
    <row r="20" spans="1:9" ht="30" customHeight="1" x14ac:dyDescent="0.3">
      <c r="A20" s="3"/>
      <c r="B20" s="362" t="s">
        <v>468</v>
      </c>
      <c r="C20" s="312"/>
      <c r="D20" s="312"/>
      <c r="E20" s="312"/>
      <c r="F20" s="313"/>
      <c r="G20" s="240"/>
      <c r="H20" s="240"/>
      <c r="I20" s="240"/>
    </row>
    <row r="21" spans="1:9" ht="12.75" customHeight="1" x14ac:dyDescent="0.3">
      <c r="A21" s="3"/>
      <c r="B21" s="259"/>
      <c r="C21" s="259"/>
      <c r="D21" s="259"/>
      <c r="E21" s="260"/>
      <c r="F21" s="259"/>
      <c r="G21" s="240"/>
      <c r="H21" s="240"/>
      <c r="I21" s="240"/>
    </row>
    <row r="22" spans="1:9" ht="26.25" customHeight="1" x14ac:dyDescent="0.3">
      <c r="A22" s="242"/>
      <c r="B22" s="243" t="s">
        <v>64</v>
      </c>
      <c r="C22" s="363" t="s">
        <v>370</v>
      </c>
      <c r="D22" s="330"/>
      <c r="E22" s="244" t="s">
        <v>292</v>
      </c>
      <c r="F22" s="245" t="s">
        <v>458</v>
      </c>
      <c r="G22" s="242"/>
      <c r="H22" s="242"/>
      <c r="I22" s="242"/>
    </row>
    <row r="23" spans="1:9" ht="138" customHeight="1" x14ac:dyDescent="0.3">
      <c r="A23" s="3"/>
      <c r="B23" s="263" t="s">
        <v>469</v>
      </c>
      <c r="C23" s="387" t="s">
        <v>470</v>
      </c>
      <c r="D23" s="294"/>
      <c r="E23" s="287" t="s">
        <v>194</v>
      </c>
      <c r="F23" s="288" t="s">
        <v>604</v>
      </c>
      <c r="G23" s="3"/>
      <c r="H23" s="3"/>
      <c r="I23" s="3"/>
    </row>
    <row r="24" spans="1:9" ht="57.75" customHeight="1" x14ac:dyDescent="0.3">
      <c r="A24" s="3"/>
      <c r="B24" s="263" t="s">
        <v>471</v>
      </c>
      <c r="C24" s="387" t="s">
        <v>472</v>
      </c>
      <c r="D24" s="294"/>
      <c r="E24" s="287" t="s">
        <v>195</v>
      </c>
      <c r="F24" s="289" t="s">
        <v>473</v>
      </c>
      <c r="G24" s="3"/>
      <c r="H24" s="3"/>
      <c r="I24" s="3"/>
    </row>
    <row r="25" spans="1:9" ht="66" customHeight="1" x14ac:dyDescent="0.3">
      <c r="A25" s="3"/>
      <c r="B25" s="263" t="s">
        <v>474</v>
      </c>
      <c r="C25" s="355" t="s">
        <v>475</v>
      </c>
      <c r="D25" s="301"/>
      <c r="E25" s="264" t="s">
        <v>195</v>
      </c>
      <c r="F25" s="265" t="s">
        <v>476</v>
      </c>
      <c r="G25" s="3"/>
      <c r="H25" s="3"/>
      <c r="I25" s="3"/>
    </row>
    <row r="26" spans="1:9" ht="39" customHeight="1" x14ac:dyDescent="0.3">
      <c r="A26" s="3"/>
      <c r="B26" s="263" t="s">
        <v>477</v>
      </c>
      <c r="C26" s="385" t="s">
        <v>478</v>
      </c>
      <c r="D26" s="301"/>
      <c r="E26" s="269" t="s">
        <v>195</v>
      </c>
      <c r="F26" s="262"/>
      <c r="G26" s="3"/>
      <c r="H26" s="3"/>
      <c r="I26" s="3"/>
    </row>
    <row r="27" spans="1:9" ht="51.75" customHeight="1" x14ac:dyDescent="0.3">
      <c r="A27" s="3"/>
      <c r="B27" s="263" t="s">
        <v>479</v>
      </c>
      <c r="C27" s="385" t="s">
        <v>480</v>
      </c>
      <c r="D27" s="294"/>
      <c r="E27" s="269" t="s">
        <v>195</v>
      </c>
      <c r="F27" s="262"/>
      <c r="G27" s="3"/>
      <c r="H27" s="3"/>
      <c r="I27" s="3"/>
    </row>
    <row r="28" spans="1:9" ht="148.5" customHeight="1" x14ac:dyDescent="0.3">
      <c r="A28" s="3"/>
      <c r="B28" s="263" t="s">
        <v>481</v>
      </c>
      <c r="C28" s="385" t="s">
        <v>482</v>
      </c>
      <c r="D28" s="294"/>
      <c r="E28" s="269" t="s">
        <v>195</v>
      </c>
      <c r="F28" s="262"/>
      <c r="G28" s="3"/>
      <c r="H28" s="3"/>
      <c r="I28" s="3"/>
    </row>
    <row r="29" spans="1:9" ht="54.75" customHeight="1" x14ac:dyDescent="0.3">
      <c r="A29" s="3"/>
      <c r="B29" s="263" t="s">
        <v>483</v>
      </c>
      <c r="C29" s="366" t="s">
        <v>484</v>
      </c>
      <c r="D29" s="372"/>
      <c r="E29" s="264" t="s">
        <v>194</v>
      </c>
      <c r="F29" s="265" t="s">
        <v>590</v>
      </c>
      <c r="G29" s="3"/>
      <c r="H29" s="3"/>
      <c r="I29" s="3"/>
    </row>
    <row r="30" spans="1:9" ht="18.75" customHeight="1" x14ac:dyDescent="0.3">
      <c r="A30" s="248" t="s">
        <v>383</v>
      </c>
      <c r="B30" s="255" t="s">
        <v>485</v>
      </c>
      <c r="C30" s="256"/>
      <c r="D30" s="256"/>
      <c r="E30" s="257"/>
      <c r="F30" s="258"/>
      <c r="G30" s="3"/>
      <c r="H30" s="3"/>
      <c r="I30" s="3"/>
    </row>
    <row r="31" spans="1:9" ht="60" customHeight="1" x14ac:dyDescent="0.3">
      <c r="A31" s="248" t="s">
        <v>388</v>
      </c>
      <c r="B31" s="359"/>
      <c r="C31" s="360"/>
      <c r="D31" s="360"/>
      <c r="E31" s="360"/>
      <c r="F31" s="361"/>
      <c r="G31" s="3"/>
      <c r="H31" s="3"/>
      <c r="I31" s="3"/>
    </row>
    <row r="32" spans="1:9" ht="14.25" customHeight="1" x14ac:dyDescent="0.3">
      <c r="A32" s="3"/>
      <c r="B32" s="234"/>
      <c r="C32" s="234"/>
      <c r="D32" s="231"/>
      <c r="E32" s="3"/>
      <c r="F32" s="231"/>
      <c r="G32" s="3"/>
      <c r="H32" s="3"/>
      <c r="I32" s="3"/>
    </row>
    <row r="33" spans="1:9" ht="26.25" customHeight="1" x14ac:dyDescent="0.3">
      <c r="A33" s="3"/>
      <c r="B33" s="362" t="s">
        <v>486</v>
      </c>
      <c r="C33" s="312"/>
      <c r="D33" s="312"/>
      <c r="E33" s="312"/>
      <c r="F33" s="313"/>
      <c r="G33" s="240"/>
      <c r="H33" s="240"/>
      <c r="I33" s="240"/>
    </row>
    <row r="34" spans="1:9" ht="14.25" customHeight="1" x14ac:dyDescent="0.3">
      <c r="A34" s="266"/>
      <c r="B34" s="267"/>
      <c r="C34" s="267"/>
      <c r="D34" s="268"/>
      <c r="E34" s="266"/>
      <c r="F34" s="268"/>
      <c r="G34" s="266"/>
      <c r="H34" s="266"/>
      <c r="I34" s="266"/>
    </row>
    <row r="35" spans="1:9" ht="26.25" customHeight="1" x14ac:dyDescent="0.3">
      <c r="A35" s="242"/>
      <c r="B35" s="243" t="s">
        <v>64</v>
      </c>
      <c r="C35" s="363" t="s">
        <v>370</v>
      </c>
      <c r="D35" s="294"/>
      <c r="E35" s="244" t="s">
        <v>292</v>
      </c>
      <c r="F35" s="245" t="s">
        <v>458</v>
      </c>
      <c r="G35" s="242"/>
      <c r="H35" s="242"/>
      <c r="I35" s="242"/>
    </row>
    <row r="36" spans="1:9" ht="52.5" customHeight="1" x14ac:dyDescent="0.3">
      <c r="A36" s="266"/>
      <c r="B36" s="253" t="s">
        <v>487</v>
      </c>
      <c r="C36" s="355" t="s">
        <v>488</v>
      </c>
      <c r="D36" s="294"/>
      <c r="E36" s="269" t="s">
        <v>194</v>
      </c>
      <c r="F36" s="262"/>
      <c r="G36" s="266"/>
      <c r="H36" s="266"/>
      <c r="I36" s="266"/>
    </row>
    <row r="37" spans="1:9" ht="60" customHeight="1" x14ac:dyDescent="0.3">
      <c r="A37" s="266"/>
      <c r="B37" s="253" t="s">
        <v>489</v>
      </c>
      <c r="C37" s="355" t="s">
        <v>490</v>
      </c>
      <c r="D37" s="294"/>
      <c r="E37" s="269" t="s">
        <v>194</v>
      </c>
      <c r="F37" s="262" t="s">
        <v>491</v>
      </c>
      <c r="G37" s="266"/>
      <c r="H37" s="266"/>
      <c r="I37" s="266"/>
    </row>
    <row r="38" spans="1:9" ht="60" customHeight="1" x14ac:dyDescent="0.3">
      <c r="A38" s="266"/>
      <c r="B38" s="253" t="s">
        <v>492</v>
      </c>
      <c r="C38" s="355" t="s">
        <v>493</v>
      </c>
      <c r="D38" s="294"/>
      <c r="E38" s="269" t="s">
        <v>194</v>
      </c>
      <c r="F38" s="262" t="s">
        <v>494</v>
      </c>
      <c r="G38" s="266"/>
      <c r="H38" s="266"/>
      <c r="I38" s="266"/>
    </row>
    <row r="39" spans="1:9" ht="70.5" customHeight="1" x14ac:dyDescent="0.3">
      <c r="A39" s="266"/>
      <c r="B39" s="253" t="s">
        <v>495</v>
      </c>
      <c r="C39" s="385" t="s">
        <v>496</v>
      </c>
      <c r="D39" s="294"/>
      <c r="E39" s="269" t="s">
        <v>194</v>
      </c>
      <c r="F39" s="262" t="s">
        <v>497</v>
      </c>
      <c r="G39" s="266"/>
      <c r="H39" s="266"/>
      <c r="I39" s="266"/>
    </row>
    <row r="40" spans="1:9" ht="60" customHeight="1" x14ac:dyDescent="0.3">
      <c r="A40" s="266"/>
      <c r="B40" s="253" t="s">
        <v>498</v>
      </c>
      <c r="C40" s="385" t="s">
        <v>499</v>
      </c>
      <c r="D40" s="294"/>
      <c r="E40" s="269" t="s">
        <v>195</v>
      </c>
      <c r="F40" s="262"/>
      <c r="G40" s="266"/>
      <c r="H40" s="266"/>
      <c r="I40" s="266"/>
    </row>
    <row r="41" spans="1:9" ht="18.75" customHeight="1" x14ac:dyDescent="0.3">
      <c r="A41" s="266"/>
      <c r="B41" s="255" t="s">
        <v>500</v>
      </c>
      <c r="C41" s="274"/>
      <c r="D41" s="274"/>
      <c r="E41" s="275"/>
      <c r="F41" s="276"/>
      <c r="G41" s="266"/>
      <c r="H41" s="266"/>
      <c r="I41" s="266"/>
    </row>
    <row r="42" spans="1:9" ht="60" customHeight="1" x14ac:dyDescent="0.3">
      <c r="A42" s="266"/>
      <c r="B42" s="386"/>
      <c r="C42" s="360"/>
      <c r="D42" s="360"/>
      <c r="E42" s="360"/>
      <c r="F42" s="361"/>
      <c r="G42" s="266"/>
      <c r="H42" s="266"/>
      <c r="I42" s="266"/>
    </row>
    <row r="43" spans="1:9" ht="34.5" customHeight="1" x14ac:dyDescent="0.3">
      <c r="A43" s="3"/>
      <c r="B43" s="234"/>
      <c r="C43" s="234"/>
      <c r="D43" s="277"/>
      <c r="E43" s="278"/>
      <c r="F43" s="277"/>
      <c r="G43" s="3"/>
      <c r="H43" s="3"/>
      <c r="I43" s="3"/>
    </row>
    <row r="44" spans="1:9" ht="23.25" customHeight="1" x14ac:dyDescent="0.3">
      <c r="A44" s="3"/>
      <c r="B44" s="362" t="s">
        <v>501</v>
      </c>
      <c r="C44" s="312"/>
      <c r="D44" s="312"/>
      <c r="E44" s="312"/>
      <c r="F44" s="313"/>
      <c r="G44" s="240"/>
      <c r="H44" s="240"/>
      <c r="I44" s="240"/>
    </row>
    <row r="45" spans="1:9" ht="14.25" customHeight="1" x14ac:dyDescent="0.3">
      <c r="A45" s="3"/>
      <c r="B45" s="234"/>
      <c r="C45" s="234"/>
      <c r="D45" s="231"/>
      <c r="E45" s="3"/>
      <c r="F45" s="231"/>
      <c r="G45" s="3"/>
      <c r="H45" s="3"/>
      <c r="I45" s="3"/>
    </row>
    <row r="46" spans="1:9" ht="26.25" customHeight="1" x14ac:dyDescent="0.3">
      <c r="A46" s="242"/>
      <c r="B46" s="243" t="s">
        <v>64</v>
      </c>
      <c r="C46" s="363" t="s">
        <v>370</v>
      </c>
      <c r="D46" s="294"/>
      <c r="E46" s="244" t="s">
        <v>292</v>
      </c>
      <c r="F46" s="245" t="s">
        <v>458</v>
      </c>
      <c r="G46" s="242"/>
      <c r="H46" s="242"/>
      <c r="I46" s="242"/>
    </row>
    <row r="47" spans="1:9" ht="50.25" customHeight="1" x14ac:dyDescent="0.3">
      <c r="A47" s="3"/>
      <c r="B47" s="253" t="s">
        <v>502</v>
      </c>
      <c r="C47" s="355" t="s">
        <v>503</v>
      </c>
      <c r="D47" s="294"/>
      <c r="E47" s="269" t="s">
        <v>194</v>
      </c>
      <c r="F47" s="262" t="s">
        <v>504</v>
      </c>
      <c r="G47" s="3"/>
      <c r="H47" s="3"/>
      <c r="I47" s="3"/>
    </row>
    <row r="48" spans="1:9" ht="54" customHeight="1" x14ac:dyDescent="0.3">
      <c r="A48" s="3"/>
      <c r="B48" s="253" t="s">
        <v>505</v>
      </c>
      <c r="C48" s="387" t="s">
        <v>506</v>
      </c>
      <c r="D48" s="294"/>
      <c r="E48" s="290" t="s">
        <v>194</v>
      </c>
      <c r="F48" s="288" t="s">
        <v>504</v>
      </c>
      <c r="G48" s="3"/>
      <c r="H48" s="3"/>
      <c r="I48" s="3"/>
    </row>
    <row r="49" spans="1:9" ht="87.75" customHeight="1" x14ac:dyDescent="0.3">
      <c r="A49" s="3"/>
      <c r="B49" s="253" t="s">
        <v>507</v>
      </c>
      <c r="C49" s="355" t="s">
        <v>508</v>
      </c>
      <c r="D49" s="294"/>
      <c r="E49" s="269" t="s">
        <v>195</v>
      </c>
      <c r="F49" s="262" t="s">
        <v>509</v>
      </c>
      <c r="G49" s="3"/>
      <c r="H49" s="3"/>
      <c r="I49" s="3"/>
    </row>
    <row r="50" spans="1:9" ht="69" customHeight="1" x14ac:dyDescent="0.3">
      <c r="A50" s="3"/>
      <c r="B50" s="253" t="s">
        <v>510</v>
      </c>
      <c r="C50" s="385" t="s">
        <v>511</v>
      </c>
      <c r="D50" s="294"/>
      <c r="E50" s="269" t="s">
        <v>194</v>
      </c>
      <c r="F50" s="262" t="s">
        <v>512</v>
      </c>
      <c r="G50" s="3"/>
      <c r="H50" s="3"/>
      <c r="I50" s="3"/>
    </row>
    <row r="51" spans="1:9" ht="19.5" customHeight="1" x14ac:dyDescent="0.3">
      <c r="A51" s="3"/>
      <c r="B51" s="253" t="s">
        <v>513</v>
      </c>
      <c r="C51" s="385" t="s">
        <v>514</v>
      </c>
      <c r="D51" s="294"/>
      <c r="E51" s="269" t="s">
        <v>194</v>
      </c>
      <c r="F51" s="262"/>
      <c r="G51" s="3"/>
      <c r="H51" s="3"/>
      <c r="I51" s="3"/>
    </row>
    <row r="52" spans="1:9" ht="19.5" customHeight="1" x14ac:dyDescent="0.3">
      <c r="A52" s="3"/>
      <c r="B52" s="253" t="s">
        <v>515</v>
      </c>
      <c r="C52" s="385" t="s">
        <v>516</v>
      </c>
      <c r="D52" s="294"/>
      <c r="E52" s="269" t="s">
        <v>194</v>
      </c>
      <c r="F52" s="262"/>
      <c r="G52" s="3"/>
      <c r="H52" s="3"/>
      <c r="I52" s="3"/>
    </row>
    <row r="53" spans="1:9" ht="42.75" customHeight="1" x14ac:dyDescent="0.3">
      <c r="A53" s="3"/>
      <c r="B53" s="253" t="s">
        <v>517</v>
      </c>
      <c r="C53" s="385" t="s">
        <v>518</v>
      </c>
      <c r="D53" s="294"/>
      <c r="E53" s="269" t="s">
        <v>195</v>
      </c>
      <c r="F53" s="262"/>
      <c r="G53" s="3"/>
      <c r="H53" s="3"/>
      <c r="I53" s="3"/>
    </row>
    <row r="54" spans="1:9" ht="42.75" customHeight="1" x14ac:dyDescent="0.3">
      <c r="A54" s="3"/>
      <c r="B54" s="253" t="s">
        <v>519</v>
      </c>
      <c r="C54" s="385" t="s">
        <v>520</v>
      </c>
      <c r="D54" s="294"/>
      <c r="E54" s="269" t="s">
        <v>195</v>
      </c>
      <c r="F54" s="262"/>
      <c r="G54" s="3"/>
      <c r="H54" s="3"/>
      <c r="I54" s="3"/>
    </row>
    <row r="55" spans="1:9" ht="19.5" customHeight="1" x14ac:dyDescent="0.3">
      <c r="A55" s="3"/>
      <c r="B55" s="253" t="s">
        <v>521</v>
      </c>
      <c r="C55" s="385" t="s">
        <v>522</v>
      </c>
      <c r="D55" s="294"/>
      <c r="E55" s="269" t="s">
        <v>194</v>
      </c>
      <c r="F55" s="262"/>
      <c r="G55" s="3"/>
      <c r="H55" s="3"/>
      <c r="I55" s="3"/>
    </row>
    <row r="56" spans="1:9" ht="19.5" customHeight="1" x14ac:dyDescent="0.3">
      <c r="A56" s="3"/>
      <c r="B56" s="253" t="s">
        <v>523</v>
      </c>
      <c r="C56" s="385" t="s">
        <v>524</v>
      </c>
      <c r="D56" s="294"/>
      <c r="E56" s="269" t="s">
        <v>194</v>
      </c>
      <c r="F56" s="262"/>
      <c r="G56" s="3"/>
      <c r="H56" s="3"/>
      <c r="I56" s="3"/>
    </row>
    <row r="57" spans="1:9" ht="55.5" customHeight="1" x14ac:dyDescent="0.3">
      <c r="A57" s="3"/>
      <c r="B57" s="253" t="s">
        <v>525</v>
      </c>
      <c r="C57" s="385" t="s">
        <v>526</v>
      </c>
      <c r="D57" s="294"/>
      <c r="E57" s="269" t="s">
        <v>194</v>
      </c>
      <c r="F57" s="262" t="s">
        <v>592</v>
      </c>
      <c r="G57" s="3"/>
      <c r="H57" s="3"/>
      <c r="I57" s="3"/>
    </row>
    <row r="58" spans="1:9" ht="55.5" customHeight="1" x14ac:dyDescent="0.3">
      <c r="A58" s="3"/>
      <c r="B58" s="253" t="s">
        <v>527</v>
      </c>
      <c r="C58" s="385" t="s">
        <v>528</v>
      </c>
      <c r="D58" s="294"/>
      <c r="E58" s="269" t="s">
        <v>194</v>
      </c>
      <c r="F58" s="262" t="s">
        <v>591</v>
      </c>
      <c r="G58" s="3"/>
      <c r="H58" s="3"/>
      <c r="I58" s="3"/>
    </row>
    <row r="59" spans="1:9" ht="43.5" customHeight="1" x14ac:dyDescent="0.3">
      <c r="A59" s="3"/>
      <c r="B59" s="390" t="s">
        <v>529</v>
      </c>
      <c r="C59" s="301"/>
      <c r="D59" s="301"/>
      <c r="E59" s="301"/>
      <c r="F59" s="294"/>
      <c r="G59" s="3"/>
      <c r="H59" s="3"/>
      <c r="I59" s="3"/>
    </row>
    <row r="60" spans="1:9" ht="52.5" customHeight="1" x14ac:dyDescent="0.3">
      <c r="A60" s="3"/>
      <c r="B60" s="253" t="s">
        <v>530</v>
      </c>
      <c r="C60" s="385" t="s">
        <v>531</v>
      </c>
      <c r="D60" s="294"/>
      <c r="E60" s="269"/>
      <c r="F60" s="262"/>
      <c r="G60" s="3"/>
      <c r="H60" s="3"/>
      <c r="I60" s="3"/>
    </row>
    <row r="61" spans="1:9" ht="18.75" customHeight="1" x14ac:dyDescent="0.3">
      <c r="A61" s="248" t="s">
        <v>383</v>
      </c>
      <c r="B61" s="255" t="s">
        <v>532</v>
      </c>
      <c r="C61" s="256"/>
      <c r="D61" s="256"/>
      <c r="E61" s="257"/>
      <c r="F61" s="258"/>
      <c r="G61" s="3"/>
      <c r="H61" s="3"/>
      <c r="I61" s="3"/>
    </row>
    <row r="62" spans="1:9" ht="60" customHeight="1" x14ac:dyDescent="0.3">
      <c r="A62" s="248" t="s">
        <v>388</v>
      </c>
      <c r="B62" s="359"/>
      <c r="C62" s="360"/>
      <c r="D62" s="360"/>
      <c r="E62" s="360"/>
      <c r="F62" s="361"/>
      <c r="G62" s="3"/>
      <c r="H62" s="3"/>
      <c r="I62" s="3"/>
    </row>
    <row r="63" spans="1:9" ht="38.25" customHeight="1" x14ac:dyDescent="0.3">
      <c r="A63" s="3"/>
      <c r="B63" s="234"/>
      <c r="C63" s="234"/>
      <c r="D63" s="233"/>
      <c r="E63" s="241"/>
      <c r="F63" s="233"/>
      <c r="G63" s="240"/>
      <c r="H63" s="240"/>
      <c r="I63" s="240"/>
    </row>
    <row r="64" spans="1:9" ht="26.25" customHeight="1" x14ac:dyDescent="0.3">
      <c r="A64" s="3"/>
      <c r="B64" s="362" t="s">
        <v>533</v>
      </c>
      <c r="C64" s="312"/>
      <c r="D64" s="312"/>
      <c r="E64" s="312"/>
      <c r="F64" s="313"/>
      <c r="G64" s="240"/>
      <c r="H64" s="240"/>
      <c r="I64" s="240"/>
    </row>
    <row r="65" spans="1:9" ht="14.25" customHeight="1" x14ac:dyDescent="0.3">
      <c r="A65" s="3"/>
      <c r="B65" s="234"/>
      <c r="C65" s="234"/>
      <c r="D65" s="231"/>
      <c r="E65" s="3"/>
      <c r="F65" s="231"/>
      <c r="G65" s="3"/>
      <c r="H65" s="3"/>
      <c r="I65" s="3"/>
    </row>
    <row r="66" spans="1:9" ht="26.25" customHeight="1" x14ac:dyDescent="0.3">
      <c r="A66" s="242"/>
      <c r="B66" s="243" t="s">
        <v>64</v>
      </c>
      <c r="C66" s="363" t="s">
        <v>370</v>
      </c>
      <c r="D66" s="294"/>
      <c r="E66" s="244" t="s">
        <v>292</v>
      </c>
      <c r="F66" s="245" t="s">
        <v>458</v>
      </c>
      <c r="G66" s="242"/>
      <c r="H66" s="242"/>
      <c r="I66" s="242"/>
    </row>
    <row r="67" spans="1:9" ht="37.5" customHeight="1" x14ac:dyDescent="0.3">
      <c r="A67" s="249"/>
      <c r="B67" s="253" t="s">
        <v>534</v>
      </c>
      <c r="C67" s="385" t="s">
        <v>535</v>
      </c>
      <c r="D67" s="294"/>
      <c r="E67" s="269" t="s">
        <v>194</v>
      </c>
      <c r="F67" s="262" t="s">
        <v>593</v>
      </c>
      <c r="G67" s="249"/>
      <c r="H67" s="249"/>
      <c r="I67" s="249"/>
    </row>
    <row r="68" spans="1:9" ht="58.5" customHeight="1" x14ac:dyDescent="0.3">
      <c r="A68" s="249"/>
      <c r="B68" s="253" t="s">
        <v>536</v>
      </c>
      <c r="C68" s="385" t="s">
        <v>594</v>
      </c>
      <c r="D68" s="294"/>
      <c r="E68" s="269" t="s">
        <v>195</v>
      </c>
      <c r="F68" s="262"/>
      <c r="G68" s="249"/>
      <c r="H68" s="249"/>
      <c r="I68" s="249"/>
    </row>
    <row r="69" spans="1:9" ht="24.75" customHeight="1" x14ac:dyDescent="0.3">
      <c r="A69" s="249"/>
      <c r="B69" s="263" t="s">
        <v>537</v>
      </c>
      <c r="C69" s="355" t="s">
        <v>538</v>
      </c>
      <c r="D69" s="294"/>
      <c r="E69" s="269" t="s">
        <v>194</v>
      </c>
      <c r="F69" s="262"/>
      <c r="G69" s="249"/>
      <c r="H69" s="249"/>
      <c r="I69" s="249"/>
    </row>
    <row r="70" spans="1:9" ht="37.5" customHeight="1" x14ac:dyDescent="0.3">
      <c r="A70" s="249"/>
      <c r="B70" s="390" t="s">
        <v>539</v>
      </c>
      <c r="C70" s="301"/>
      <c r="D70" s="301"/>
      <c r="E70" s="301"/>
      <c r="F70" s="294"/>
      <c r="G70" s="249"/>
      <c r="H70" s="249"/>
      <c r="I70" s="249"/>
    </row>
    <row r="71" spans="1:9" ht="27" customHeight="1" x14ac:dyDescent="0.3">
      <c r="A71" s="249"/>
      <c r="B71" s="263" t="s">
        <v>540</v>
      </c>
      <c r="C71" s="385" t="s">
        <v>541</v>
      </c>
      <c r="D71" s="294"/>
      <c r="E71" s="269" t="s">
        <v>194</v>
      </c>
      <c r="F71" s="262" t="s">
        <v>542</v>
      </c>
      <c r="G71" s="249"/>
      <c r="H71" s="249"/>
      <c r="I71" s="249"/>
    </row>
    <row r="72" spans="1:9" ht="54" customHeight="1" x14ac:dyDescent="0.3">
      <c r="A72" s="249"/>
      <c r="B72" s="263" t="s">
        <v>543</v>
      </c>
      <c r="C72" s="385" t="s">
        <v>544</v>
      </c>
      <c r="D72" s="294"/>
      <c r="E72" s="269" t="s">
        <v>194</v>
      </c>
      <c r="F72" s="262" t="s">
        <v>545</v>
      </c>
      <c r="G72" s="249"/>
      <c r="H72" s="249"/>
      <c r="I72" s="249"/>
    </row>
    <row r="73" spans="1:9" ht="57" customHeight="1" x14ac:dyDescent="0.3">
      <c r="A73" s="249"/>
      <c r="B73" s="263" t="s">
        <v>546</v>
      </c>
      <c r="C73" s="385" t="s">
        <v>547</v>
      </c>
      <c r="D73" s="294"/>
      <c r="E73" s="269" t="s">
        <v>194</v>
      </c>
      <c r="F73" s="262" t="s">
        <v>548</v>
      </c>
      <c r="G73" s="249"/>
      <c r="H73" s="249"/>
      <c r="I73" s="249"/>
    </row>
    <row r="74" spans="1:9" ht="18.75" customHeight="1" x14ac:dyDescent="0.3">
      <c r="A74" s="248" t="s">
        <v>383</v>
      </c>
      <c r="B74" s="255" t="s">
        <v>549</v>
      </c>
      <c r="C74" s="256"/>
      <c r="D74" s="256"/>
      <c r="E74" s="257"/>
      <c r="F74" s="258"/>
      <c r="G74" s="3"/>
      <c r="H74" s="3"/>
      <c r="I74" s="3"/>
    </row>
    <row r="75" spans="1:9" ht="60" customHeight="1" x14ac:dyDescent="0.3">
      <c r="A75" s="248" t="s">
        <v>388</v>
      </c>
      <c r="B75" s="359"/>
      <c r="C75" s="360"/>
      <c r="D75" s="360"/>
      <c r="E75" s="360"/>
      <c r="F75" s="361"/>
      <c r="G75" s="3"/>
      <c r="H75" s="3"/>
      <c r="I75" s="3"/>
    </row>
    <row r="76" spans="1:9" ht="14.25" customHeight="1" x14ac:dyDescent="0.3">
      <c r="A76" s="3"/>
      <c r="B76" s="3"/>
      <c r="C76" s="234"/>
      <c r="D76" s="231"/>
      <c r="E76" s="3"/>
      <c r="F76" s="231"/>
      <c r="G76" s="3"/>
      <c r="H76" s="3"/>
      <c r="I76" s="3"/>
    </row>
    <row r="77" spans="1:9" ht="26.25" customHeight="1" x14ac:dyDescent="0.3">
      <c r="A77" s="3"/>
      <c r="B77" s="362" t="s">
        <v>550</v>
      </c>
      <c r="C77" s="312"/>
      <c r="D77" s="312"/>
      <c r="E77" s="312"/>
      <c r="F77" s="313"/>
      <c r="G77" s="240"/>
      <c r="H77" s="240"/>
      <c r="I77" s="240"/>
    </row>
    <row r="78" spans="1:9" ht="14.25" customHeight="1" x14ac:dyDescent="0.3">
      <c r="A78" s="3"/>
      <c r="B78" s="234"/>
      <c r="C78" s="234"/>
      <c r="D78" s="231"/>
      <c r="E78" s="3"/>
      <c r="F78" s="231"/>
      <c r="G78" s="3"/>
      <c r="H78" s="3"/>
      <c r="I78" s="3"/>
    </row>
    <row r="79" spans="1:9" ht="26.25" customHeight="1" x14ac:dyDescent="0.3">
      <c r="A79" s="242"/>
      <c r="B79" s="243" t="s">
        <v>64</v>
      </c>
      <c r="C79" s="363" t="s">
        <v>370</v>
      </c>
      <c r="D79" s="294"/>
      <c r="E79" s="244" t="s">
        <v>292</v>
      </c>
      <c r="F79" s="245" t="s">
        <v>458</v>
      </c>
      <c r="G79" s="242"/>
      <c r="H79" s="242"/>
      <c r="I79" s="242"/>
    </row>
    <row r="80" spans="1:9" ht="54.75" customHeight="1" x14ac:dyDescent="0.3">
      <c r="A80" s="242"/>
      <c r="B80" s="279" t="s">
        <v>551</v>
      </c>
      <c r="C80" s="385" t="s">
        <v>552</v>
      </c>
      <c r="D80" s="294"/>
      <c r="E80" s="269" t="s">
        <v>194</v>
      </c>
      <c r="F80" s="271" t="s">
        <v>595</v>
      </c>
      <c r="G80" s="242"/>
      <c r="H80" s="242"/>
      <c r="I80" s="242"/>
    </row>
    <row r="81" spans="1:9" ht="41.25" customHeight="1" x14ac:dyDescent="0.3">
      <c r="A81" s="249"/>
      <c r="B81" s="263" t="s">
        <v>553</v>
      </c>
      <c r="C81" s="355" t="s">
        <v>554</v>
      </c>
      <c r="D81" s="294"/>
      <c r="E81" s="269" t="s">
        <v>194</v>
      </c>
      <c r="F81" s="262" t="s">
        <v>596</v>
      </c>
      <c r="G81" s="249"/>
      <c r="H81" s="249"/>
      <c r="I81" s="249"/>
    </row>
    <row r="82" spans="1:9" ht="52.5" customHeight="1" x14ac:dyDescent="0.3">
      <c r="A82" s="249"/>
      <c r="B82" s="253" t="s">
        <v>555</v>
      </c>
      <c r="C82" s="355" t="s">
        <v>556</v>
      </c>
      <c r="D82" s="294"/>
      <c r="E82" s="269" t="s">
        <v>194</v>
      </c>
      <c r="F82" s="262" t="s">
        <v>557</v>
      </c>
      <c r="G82" s="249"/>
      <c r="H82" s="249"/>
      <c r="I82" s="249"/>
    </row>
    <row r="83" spans="1:9" ht="51" customHeight="1" x14ac:dyDescent="0.3">
      <c r="A83" s="249"/>
      <c r="B83" s="253" t="s">
        <v>558</v>
      </c>
      <c r="C83" s="385" t="s">
        <v>559</v>
      </c>
      <c r="D83" s="294"/>
      <c r="E83" s="269" t="s">
        <v>194</v>
      </c>
      <c r="F83" s="262" t="s">
        <v>560</v>
      </c>
      <c r="G83" s="249"/>
      <c r="H83" s="249"/>
      <c r="I83" s="249"/>
    </row>
    <row r="84" spans="1:9" ht="35.25" customHeight="1" x14ac:dyDescent="0.3">
      <c r="A84" s="249"/>
      <c r="B84" s="253" t="s">
        <v>561</v>
      </c>
      <c r="C84" s="385" t="s">
        <v>562</v>
      </c>
      <c r="D84" s="294"/>
      <c r="E84" s="269" t="s">
        <v>194</v>
      </c>
      <c r="F84" s="262"/>
      <c r="G84" s="249"/>
      <c r="H84" s="249"/>
      <c r="I84" s="249"/>
    </row>
    <row r="85" spans="1:9" ht="19.5" customHeight="1" x14ac:dyDescent="0.3">
      <c r="A85" s="249"/>
      <c r="B85" s="253" t="s">
        <v>563</v>
      </c>
      <c r="C85" s="385" t="s">
        <v>564</v>
      </c>
      <c r="D85" s="294"/>
      <c r="E85" s="269" t="s">
        <v>194</v>
      </c>
      <c r="F85" s="262"/>
      <c r="G85" s="249"/>
      <c r="H85" s="249"/>
      <c r="I85" s="249"/>
    </row>
    <row r="86" spans="1:9" ht="34.5" customHeight="1" x14ac:dyDescent="0.3">
      <c r="A86" s="249"/>
      <c r="B86" s="253" t="s">
        <v>565</v>
      </c>
      <c r="C86" s="385" t="s">
        <v>566</v>
      </c>
      <c r="D86" s="294"/>
      <c r="E86" s="269" t="s">
        <v>194</v>
      </c>
      <c r="F86" s="262"/>
      <c r="G86" s="249"/>
      <c r="H86" s="249"/>
      <c r="I86" s="249"/>
    </row>
    <row r="87" spans="1:9" ht="40.5" customHeight="1" x14ac:dyDescent="0.3">
      <c r="A87" s="249"/>
      <c r="B87" s="253" t="s">
        <v>567</v>
      </c>
      <c r="C87" s="385" t="s">
        <v>568</v>
      </c>
      <c r="D87" s="294"/>
      <c r="E87" s="269" t="s">
        <v>195</v>
      </c>
      <c r="F87" s="262"/>
      <c r="G87" s="249"/>
      <c r="H87" s="249"/>
      <c r="I87" s="249"/>
    </row>
    <row r="88" spans="1:9" ht="36.75" customHeight="1" x14ac:dyDescent="0.3">
      <c r="A88" s="249"/>
      <c r="B88" s="253" t="s">
        <v>569</v>
      </c>
      <c r="C88" s="387" t="s">
        <v>570</v>
      </c>
      <c r="D88" s="294"/>
      <c r="E88" s="290" t="s">
        <v>195</v>
      </c>
      <c r="F88" s="290"/>
      <c r="G88" s="249"/>
      <c r="H88" s="249"/>
      <c r="I88" s="249"/>
    </row>
    <row r="89" spans="1:9" ht="56.25" customHeight="1" x14ac:dyDescent="0.3">
      <c r="A89" s="249"/>
      <c r="B89" s="253" t="s">
        <v>571</v>
      </c>
      <c r="C89" s="387" t="s">
        <v>572</v>
      </c>
      <c r="D89" s="294"/>
      <c r="E89" s="290" t="s">
        <v>195</v>
      </c>
      <c r="F89" s="290"/>
      <c r="G89" s="249"/>
      <c r="H89" s="249"/>
      <c r="I89" s="249"/>
    </row>
    <row r="90" spans="1:9" ht="69" customHeight="1" x14ac:dyDescent="0.3">
      <c r="A90" s="249"/>
      <c r="B90" s="253" t="s">
        <v>573</v>
      </c>
      <c r="C90" s="385" t="s">
        <v>574</v>
      </c>
      <c r="D90" s="294"/>
      <c r="E90" s="269" t="s">
        <v>194</v>
      </c>
      <c r="F90" s="262" t="s">
        <v>575</v>
      </c>
      <c r="G90" s="249"/>
      <c r="H90" s="249"/>
      <c r="I90" s="249"/>
    </row>
    <row r="91" spans="1:9" ht="18.75" customHeight="1" x14ac:dyDescent="0.3">
      <c r="A91" s="248"/>
      <c r="B91" s="255" t="s">
        <v>576</v>
      </c>
      <c r="C91" s="256"/>
      <c r="D91" s="256"/>
      <c r="E91" s="257"/>
      <c r="F91" s="258"/>
      <c r="G91" s="3"/>
      <c r="H91" s="3"/>
      <c r="I91" s="3"/>
    </row>
    <row r="92" spans="1:9" ht="60" customHeight="1" x14ac:dyDescent="0.3">
      <c r="A92" s="248"/>
      <c r="B92" s="359"/>
      <c r="C92" s="360"/>
      <c r="D92" s="360"/>
      <c r="E92" s="360"/>
      <c r="F92" s="361"/>
      <c r="G92" s="3"/>
      <c r="H92" s="3"/>
      <c r="I92" s="3"/>
    </row>
    <row r="93" spans="1:9" ht="14.25" customHeight="1" x14ac:dyDescent="0.3">
      <c r="A93" s="3"/>
      <c r="B93" s="3"/>
      <c r="C93" s="234"/>
      <c r="D93" s="231"/>
      <c r="E93" s="3"/>
      <c r="F93" s="231"/>
      <c r="G93" s="3"/>
      <c r="H93" s="3"/>
      <c r="I93" s="3"/>
    </row>
    <row r="94" spans="1:9" ht="26.25" customHeight="1" x14ac:dyDescent="0.3">
      <c r="A94" s="3"/>
      <c r="B94" s="362" t="s">
        <v>577</v>
      </c>
      <c r="C94" s="312"/>
      <c r="D94" s="312"/>
      <c r="E94" s="312"/>
      <c r="F94" s="313"/>
      <c r="G94" s="240"/>
      <c r="H94" s="240"/>
      <c r="I94" s="240"/>
    </row>
    <row r="95" spans="1:9" ht="14.25" customHeight="1" x14ac:dyDescent="0.3">
      <c r="A95" s="3"/>
      <c r="B95" s="234"/>
      <c r="C95" s="234"/>
      <c r="D95" s="231"/>
      <c r="E95" s="3"/>
      <c r="F95" s="231"/>
      <c r="G95" s="3"/>
      <c r="H95" s="3"/>
      <c r="I95" s="3"/>
    </row>
    <row r="96" spans="1:9" ht="26.25" customHeight="1" x14ac:dyDescent="0.3">
      <c r="A96" s="242"/>
      <c r="B96" s="243" t="s">
        <v>64</v>
      </c>
      <c r="C96" s="363" t="s">
        <v>370</v>
      </c>
      <c r="D96" s="294"/>
      <c r="E96" s="244" t="s">
        <v>292</v>
      </c>
      <c r="F96" s="245" t="s">
        <v>458</v>
      </c>
      <c r="G96" s="242"/>
      <c r="H96" s="242"/>
      <c r="I96" s="242"/>
    </row>
    <row r="97" spans="1:9" ht="56.25" customHeight="1" x14ac:dyDescent="0.3">
      <c r="A97" s="249"/>
      <c r="B97" s="263" t="s">
        <v>578</v>
      </c>
      <c r="C97" s="379" t="s">
        <v>579</v>
      </c>
      <c r="D97" s="294"/>
      <c r="E97" s="269" t="s">
        <v>195</v>
      </c>
      <c r="F97" s="262"/>
      <c r="G97" s="249"/>
      <c r="H97" s="249"/>
      <c r="I97" s="249"/>
    </row>
    <row r="98" spans="1:9" ht="40.5" customHeight="1" x14ac:dyDescent="0.3">
      <c r="A98" s="249"/>
      <c r="B98" s="253" t="s">
        <v>580</v>
      </c>
      <c r="C98" s="355" t="s">
        <v>581</v>
      </c>
      <c r="D98" s="294"/>
      <c r="E98" s="269" t="s">
        <v>194</v>
      </c>
      <c r="F98" s="262" t="s">
        <v>597</v>
      </c>
      <c r="G98" s="249"/>
      <c r="H98" s="249"/>
      <c r="I98" s="249"/>
    </row>
    <row r="99" spans="1:9" ht="18.75" customHeight="1" x14ac:dyDescent="0.3">
      <c r="A99" s="248"/>
      <c r="B99" s="255" t="s">
        <v>582</v>
      </c>
      <c r="C99" s="256"/>
      <c r="D99" s="256"/>
      <c r="E99" s="257"/>
      <c r="F99" s="258"/>
      <c r="G99" s="3"/>
      <c r="H99" s="3"/>
      <c r="I99" s="3"/>
    </row>
    <row r="100" spans="1:9" ht="60" customHeight="1" x14ac:dyDescent="0.3">
      <c r="A100" s="248"/>
      <c r="B100" s="359"/>
      <c r="C100" s="360"/>
      <c r="D100" s="360"/>
      <c r="E100" s="360"/>
      <c r="F100" s="361"/>
      <c r="G100" s="3"/>
      <c r="H100" s="3"/>
      <c r="I100" s="3"/>
    </row>
    <row r="101" spans="1:9" ht="14.25" customHeight="1" x14ac:dyDescent="0.3">
      <c r="A101" s="3"/>
      <c r="B101" s="234"/>
      <c r="C101" s="234"/>
      <c r="D101" s="231"/>
      <c r="E101" s="3"/>
      <c r="F101" s="231"/>
      <c r="G101" s="3"/>
      <c r="H101" s="3"/>
      <c r="I101" s="3"/>
    </row>
    <row r="102" spans="1:9" ht="14.25" customHeight="1" x14ac:dyDescent="0.3"/>
    <row r="103" spans="1:9" ht="14.25" customHeight="1" x14ac:dyDescent="0.3"/>
    <row r="104" spans="1:9" ht="14.25" customHeight="1" x14ac:dyDescent="0.3"/>
    <row r="105" spans="1:9" ht="14.25" customHeight="1" x14ac:dyDescent="0.3"/>
    <row r="106" spans="1:9" ht="14.25" customHeight="1" x14ac:dyDescent="0.3"/>
    <row r="107" spans="1:9" ht="14.25" customHeight="1" x14ac:dyDescent="0.3"/>
    <row r="108" spans="1:9" ht="14.25" customHeight="1" x14ac:dyDescent="0.3"/>
    <row r="109" spans="1:9" ht="14.25" customHeight="1" x14ac:dyDescent="0.3"/>
    <row r="110" spans="1:9" ht="14.25" customHeight="1" x14ac:dyDescent="0.3"/>
    <row r="111" spans="1:9" ht="14.25" customHeight="1" x14ac:dyDescent="0.3"/>
    <row r="112" spans="1:9"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xZYViwh/aja3oeVc/t3k6DE19/Dc2KjERMgzVSTBRhKTu4cay9YNIz2ouzqesZmhvPIYvI5bjc0npxYrLb2tCA==" saltValue="XIKoBJvBvS6Gsas2CV7ptQ==" spinCount="100000" sheet="1" formatCells="0" formatColumns="0" formatRows="0" insertColumns="0" insertRows="0" insertHyperlinks="0"/>
  <mergeCells count="73">
    <mergeCell ref="C53:D53"/>
    <mergeCell ref="C54:D54"/>
    <mergeCell ref="C55:D55"/>
    <mergeCell ref="C56:D56"/>
    <mergeCell ref="C57:D57"/>
    <mergeCell ref="C58:D58"/>
    <mergeCell ref="B59:F59"/>
    <mergeCell ref="C60:D60"/>
    <mergeCell ref="B62:F62"/>
    <mergeCell ref="B64:F64"/>
    <mergeCell ref="C66:D66"/>
    <mergeCell ref="C67:D67"/>
    <mergeCell ref="C68:D68"/>
    <mergeCell ref="B70:F70"/>
    <mergeCell ref="C69:D69"/>
    <mergeCell ref="C71:D71"/>
    <mergeCell ref="C72:D72"/>
    <mergeCell ref="C73:D73"/>
    <mergeCell ref="C84:D84"/>
    <mergeCell ref="C85:D85"/>
    <mergeCell ref="B75:F75"/>
    <mergeCell ref="B77:F77"/>
    <mergeCell ref="C79:D79"/>
    <mergeCell ref="C80:D80"/>
    <mergeCell ref="C81:D81"/>
    <mergeCell ref="C82:D82"/>
    <mergeCell ref="C83:D83"/>
    <mergeCell ref="C86:D86"/>
    <mergeCell ref="C87:D87"/>
    <mergeCell ref="C88:D88"/>
    <mergeCell ref="C89:D89"/>
    <mergeCell ref="C90:D90"/>
    <mergeCell ref="B7:D7"/>
    <mergeCell ref="B8:F8"/>
    <mergeCell ref="B9:D9"/>
    <mergeCell ref="B11:F11"/>
    <mergeCell ref="C13:D13"/>
    <mergeCell ref="C14:D14"/>
    <mergeCell ref="C15:D15"/>
    <mergeCell ref="C16:D16"/>
    <mergeCell ref="B18:F18"/>
    <mergeCell ref="B20:F20"/>
    <mergeCell ref="C22:D22"/>
    <mergeCell ref="C23:D23"/>
    <mergeCell ref="C24:D24"/>
    <mergeCell ref="C25:D25"/>
    <mergeCell ref="C26:D26"/>
    <mergeCell ref="C27:D27"/>
    <mergeCell ref="C28:D28"/>
    <mergeCell ref="C29:D29"/>
    <mergeCell ref="B31:F31"/>
    <mergeCell ref="B33:F33"/>
    <mergeCell ref="C35:D35"/>
    <mergeCell ref="C36:D36"/>
    <mergeCell ref="C37:D37"/>
    <mergeCell ref="C38:D38"/>
    <mergeCell ref="C39:D39"/>
    <mergeCell ref="C40:D40"/>
    <mergeCell ref="B42:F42"/>
    <mergeCell ref="B44:F44"/>
    <mergeCell ref="C46:D46"/>
    <mergeCell ref="C47:D47"/>
    <mergeCell ref="C48:D48"/>
    <mergeCell ref="C49:D49"/>
    <mergeCell ref="C50:D50"/>
    <mergeCell ref="C51:D51"/>
    <mergeCell ref="C52:D52"/>
    <mergeCell ref="B100:F100"/>
    <mergeCell ref="B92:F92"/>
    <mergeCell ref="B94:F94"/>
    <mergeCell ref="C96:D96"/>
    <mergeCell ref="C97:D97"/>
    <mergeCell ref="C98:D98"/>
  </mergeCells>
  <dataValidations count="1">
    <dataValidation type="list" allowBlank="1" showErrorMessage="1" sqref="E14:E16 E23:E29 E36:E40 E47:E56 E58 E60 E67:E69 E71:E73 E80:E90 E97:E98" xr:uid="{00000000-0002-0000-0900-000000000000}">
      <formula1>$B$1:$B$2</formula1>
    </dataValidation>
  </dataValidations>
  <hyperlinks>
    <hyperlink ref="F14" r:id="rId1" display="https://laopdr.un.org/sites/default/files/2019-08/2016_8th%20NSEDP_2016-2020_English.pdf_x000a__x000a_Please see the page 73 paragraph 4 for this message: There is successful implementation of the Law on Family Registration and Law on Families by issuing the implementation agreement on registration of births, deaths, marriage and divorces to manage the population more systematically." xr:uid="{5ECE12E0-D802-45FA-8860-6BDF50952FEF}"/>
  </hyperlinks>
  <pageMargins left="0.25" right="0.25" top="0.35" bottom="0.54" header="0" footer="0"/>
  <pageSetup paperSize="9"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1000"/>
  <sheetViews>
    <sheetView showGridLines="0" workbookViewId="0"/>
  </sheetViews>
  <sheetFormatPr defaultColWidth="14.33203125" defaultRowHeight="15" customHeight="1" x14ac:dyDescent="0.3"/>
  <cols>
    <col min="1" max="1" width="1.77734375" customWidth="1"/>
    <col min="2" max="2" width="11.33203125" customWidth="1"/>
    <col min="3" max="4" width="8.77734375" customWidth="1"/>
    <col min="5" max="5" width="10.77734375" customWidth="1"/>
    <col min="6" max="11" width="9" customWidth="1"/>
    <col min="12" max="12" width="8.77734375" customWidth="1"/>
    <col min="13" max="26" width="11.33203125" customWidth="1"/>
  </cols>
  <sheetData>
    <row r="1" spans="2:20" ht="21.75" customHeight="1" x14ac:dyDescent="0.3">
      <c r="F1" s="5" t="s">
        <v>18</v>
      </c>
    </row>
    <row r="2" spans="2:20" ht="39" customHeight="1" x14ac:dyDescent="0.3">
      <c r="F2" s="317" t="s">
        <v>19</v>
      </c>
      <c r="G2" s="296"/>
      <c r="H2" s="296"/>
      <c r="I2" s="296"/>
      <c r="J2" s="296"/>
      <c r="K2" s="296"/>
      <c r="L2" s="296"/>
      <c r="M2" s="296"/>
      <c r="N2" s="296"/>
      <c r="O2" s="296"/>
    </row>
    <row r="3" spans="2:20" ht="26.25" customHeight="1" x14ac:dyDescent="0.3"/>
    <row r="4" spans="2:20" ht="21" customHeight="1" x14ac:dyDescent="0.3">
      <c r="B4" s="6" t="s">
        <v>20</v>
      </c>
      <c r="C4" s="7"/>
      <c r="D4" s="7"/>
      <c r="E4" s="7"/>
      <c r="F4" s="7"/>
      <c r="G4" s="7"/>
      <c r="H4" s="7"/>
      <c r="I4" s="7"/>
      <c r="J4" s="7"/>
      <c r="K4" s="7"/>
      <c r="L4" s="7"/>
      <c r="M4" s="7"/>
      <c r="N4" s="7"/>
      <c r="O4" s="7"/>
    </row>
    <row r="5" spans="2:20" ht="15" customHeight="1" x14ac:dyDescent="0.3">
      <c r="B5" s="8"/>
    </row>
    <row r="6" spans="2:20" ht="18" customHeight="1" x14ac:dyDescent="0.3">
      <c r="B6" s="311" t="s">
        <v>21</v>
      </c>
      <c r="C6" s="312"/>
      <c r="D6" s="312"/>
      <c r="E6" s="312"/>
      <c r="F6" s="313"/>
      <c r="R6" s="9"/>
    </row>
    <row r="7" spans="2:20" ht="120" customHeight="1" x14ac:dyDescent="0.3">
      <c r="B7" s="314" t="s">
        <v>22</v>
      </c>
      <c r="C7" s="315"/>
      <c r="D7" s="315"/>
      <c r="E7" s="315"/>
      <c r="F7" s="315"/>
      <c r="G7" s="315"/>
      <c r="H7" s="315"/>
      <c r="I7" s="315"/>
      <c r="J7" s="315"/>
      <c r="K7" s="315"/>
      <c r="L7" s="315"/>
      <c r="M7" s="315"/>
      <c r="N7" s="315"/>
      <c r="O7" s="316"/>
      <c r="T7" s="10"/>
    </row>
    <row r="8" spans="2:20" ht="14.25" customHeight="1" x14ac:dyDescent="0.3"/>
    <row r="9" spans="2:20" ht="18" customHeight="1" x14ac:dyDescent="0.3">
      <c r="B9" s="311" t="s">
        <v>23</v>
      </c>
      <c r="C9" s="312"/>
      <c r="D9" s="312"/>
      <c r="E9" s="312"/>
      <c r="F9" s="313"/>
      <c r="R9" s="9"/>
    </row>
    <row r="10" spans="2:20" ht="123.75" customHeight="1" x14ac:dyDescent="0.3">
      <c r="B10" s="314" t="s">
        <v>24</v>
      </c>
      <c r="C10" s="315"/>
      <c r="D10" s="315"/>
      <c r="E10" s="315"/>
      <c r="F10" s="315"/>
      <c r="G10" s="315"/>
      <c r="H10" s="315"/>
      <c r="I10" s="315"/>
      <c r="J10" s="315"/>
      <c r="K10" s="315"/>
      <c r="L10" s="315"/>
      <c r="M10" s="315"/>
      <c r="N10" s="315"/>
      <c r="O10" s="316"/>
    </row>
    <row r="11" spans="2:20" ht="14.25" customHeight="1" x14ac:dyDescent="0.3"/>
    <row r="12" spans="2:20" ht="18" customHeight="1" x14ac:dyDescent="0.3">
      <c r="B12" s="311" t="s">
        <v>25</v>
      </c>
      <c r="C12" s="312"/>
      <c r="D12" s="312"/>
      <c r="E12" s="312"/>
      <c r="F12" s="313"/>
      <c r="R12" s="9"/>
    </row>
    <row r="13" spans="2:20" ht="120" customHeight="1" x14ac:dyDescent="0.3">
      <c r="B13" s="318" t="s">
        <v>26</v>
      </c>
      <c r="C13" s="315"/>
      <c r="D13" s="315"/>
      <c r="E13" s="315"/>
      <c r="F13" s="315"/>
      <c r="G13" s="315"/>
      <c r="H13" s="315"/>
      <c r="I13" s="315"/>
      <c r="J13" s="315"/>
      <c r="K13" s="315"/>
      <c r="L13" s="315"/>
      <c r="M13" s="315"/>
      <c r="N13" s="315"/>
      <c r="O13" s="316"/>
    </row>
    <row r="14" spans="2:20" ht="201" customHeight="1" x14ac:dyDescent="0.3">
      <c r="B14" s="306" t="s">
        <v>27</v>
      </c>
      <c r="C14" s="296"/>
      <c r="D14" s="296"/>
      <c r="E14" s="296"/>
      <c r="F14" s="296"/>
      <c r="G14" s="296"/>
      <c r="H14" s="296"/>
      <c r="I14" s="296"/>
      <c r="J14" s="296"/>
      <c r="K14" s="296"/>
      <c r="L14" s="296"/>
      <c r="M14" s="296"/>
      <c r="N14" s="296"/>
      <c r="O14" s="307"/>
    </row>
    <row r="15" spans="2:20" ht="138" customHeight="1" x14ac:dyDescent="0.3">
      <c r="B15" s="308" t="s">
        <v>28</v>
      </c>
      <c r="C15" s="309"/>
      <c r="D15" s="309"/>
      <c r="E15" s="309"/>
      <c r="F15" s="309"/>
      <c r="G15" s="309"/>
      <c r="H15" s="309"/>
      <c r="I15" s="309"/>
      <c r="J15" s="309"/>
      <c r="K15" s="309"/>
      <c r="L15" s="309"/>
      <c r="M15" s="309"/>
      <c r="N15" s="309"/>
      <c r="O15" s="310"/>
    </row>
    <row r="16" spans="2:20" ht="14.25" customHeight="1" x14ac:dyDescent="0.3"/>
    <row r="17" spans="2:15" ht="15" customHeight="1" x14ac:dyDescent="0.3">
      <c r="B17" s="311" t="s">
        <v>29</v>
      </c>
      <c r="C17" s="312"/>
      <c r="D17" s="312"/>
      <c r="E17" s="312"/>
      <c r="F17" s="313"/>
      <c r="G17" s="11"/>
      <c r="H17" s="11"/>
      <c r="I17" s="11"/>
      <c r="J17" s="11"/>
      <c r="K17" s="11"/>
      <c r="L17" s="11"/>
      <c r="M17" s="11"/>
      <c r="N17" s="11"/>
      <c r="O17" s="11"/>
    </row>
    <row r="18" spans="2:15" ht="90" customHeight="1" x14ac:dyDescent="0.3">
      <c r="B18" s="314" t="s">
        <v>30</v>
      </c>
      <c r="C18" s="315"/>
      <c r="D18" s="315"/>
      <c r="E18" s="315"/>
      <c r="F18" s="315"/>
      <c r="G18" s="315"/>
      <c r="H18" s="315"/>
      <c r="I18" s="315"/>
      <c r="J18" s="315"/>
      <c r="K18" s="315"/>
      <c r="L18" s="315"/>
      <c r="M18" s="315"/>
      <c r="N18" s="315"/>
      <c r="O18" s="316"/>
    </row>
    <row r="19" spans="2:15" ht="14.25" customHeight="1" x14ac:dyDescent="0.3"/>
    <row r="20" spans="2:15" ht="14.25" customHeight="1" x14ac:dyDescent="0.3"/>
    <row r="21" spans="2:15" ht="14.25" customHeight="1" x14ac:dyDescent="0.3"/>
    <row r="22" spans="2:15" ht="14.25" customHeight="1" x14ac:dyDescent="0.3"/>
    <row r="23" spans="2:15" ht="14.25" customHeight="1" x14ac:dyDescent="0.3"/>
    <row r="24" spans="2:15" ht="14.25" customHeight="1" x14ac:dyDescent="0.3"/>
    <row r="25" spans="2:15" ht="14.25" customHeight="1" x14ac:dyDescent="0.3"/>
    <row r="26" spans="2:15" ht="14.25" customHeight="1" x14ac:dyDescent="0.3"/>
    <row r="27" spans="2:15" ht="14.25" customHeight="1" x14ac:dyDescent="0.3"/>
    <row r="28" spans="2:15" ht="14.25" customHeight="1" x14ac:dyDescent="0.3"/>
    <row r="29" spans="2:15" ht="14.25" customHeight="1" x14ac:dyDescent="0.3"/>
    <row r="30" spans="2:15" ht="14.25" customHeight="1" x14ac:dyDescent="0.3"/>
    <row r="31" spans="2:15" ht="14.25" customHeight="1" x14ac:dyDescent="0.3"/>
    <row r="32" spans="2:15" ht="14.25" customHeight="1" x14ac:dyDescent="0.3"/>
    <row r="33" spans="16:18" ht="14.25" customHeight="1" x14ac:dyDescent="0.3"/>
    <row r="34" spans="16:18" ht="14.25" customHeight="1" x14ac:dyDescent="0.3"/>
    <row r="35" spans="16:18" ht="14.25" customHeight="1" x14ac:dyDescent="0.3"/>
    <row r="36" spans="16:18" ht="14.25" customHeight="1" x14ac:dyDescent="0.3"/>
    <row r="37" spans="16:18" ht="14.25" customHeight="1" x14ac:dyDescent="0.3"/>
    <row r="38" spans="16:18" ht="14.25" customHeight="1" x14ac:dyDescent="0.3"/>
    <row r="39" spans="16:18" ht="14.25" customHeight="1" x14ac:dyDescent="0.3"/>
    <row r="40" spans="16:18" ht="14.25" customHeight="1" x14ac:dyDescent="0.3"/>
    <row r="41" spans="16:18" ht="14.25" customHeight="1" x14ac:dyDescent="0.3"/>
    <row r="42" spans="16:18" ht="15" customHeight="1" x14ac:dyDescent="0.3">
      <c r="P42" s="9"/>
      <c r="Q42" s="9"/>
      <c r="R42" s="9"/>
    </row>
    <row r="43" spans="16:18" ht="14.25" customHeight="1" x14ac:dyDescent="0.3"/>
    <row r="44" spans="16:18" ht="14.25" customHeight="1" x14ac:dyDescent="0.3"/>
    <row r="45" spans="16:18" ht="14.25" customHeight="1" x14ac:dyDescent="0.3"/>
    <row r="46" spans="16:18" ht="14.25" customHeight="1" x14ac:dyDescent="0.3"/>
    <row r="47" spans="16:18" ht="14.25" customHeight="1" x14ac:dyDescent="0.3"/>
    <row r="48" spans="16:18" ht="14.25" customHeight="1" x14ac:dyDescent="0.3"/>
    <row r="49" spans="16:18" ht="14.25" customHeight="1" x14ac:dyDescent="0.3"/>
    <row r="50" spans="16:18" ht="14.25" customHeight="1" x14ac:dyDescent="0.3"/>
    <row r="51" spans="16:18" ht="14.25" customHeight="1" x14ac:dyDescent="0.3"/>
    <row r="52" spans="16:18" ht="14.25" customHeight="1" x14ac:dyDescent="0.3"/>
    <row r="53" spans="16:18" ht="14.25" customHeight="1" x14ac:dyDescent="0.3"/>
    <row r="54" spans="16:18" ht="14.25" customHeight="1" x14ac:dyDescent="0.3"/>
    <row r="55" spans="16:18" ht="15" customHeight="1" x14ac:dyDescent="0.3">
      <c r="P55" s="9"/>
      <c r="Q55" s="9"/>
      <c r="R55" s="9"/>
    </row>
    <row r="56" spans="16:18" ht="14.25" customHeight="1" x14ac:dyDescent="0.3"/>
    <row r="57" spans="16:18" ht="14.25" customHeight="1" x14ac:dyDescent="0.3"/>
    <row r="58" spans="16:18" ht="14.25" customHeight="1" x14ac:dyDescent="0.3"/>
    <row r="59" spans="16:18" ht="14.25" customHeight="1" x14ac:dyDescent="0.3"/>
    <row r="60" spans="16:18" ht="14.25" customHeight="1" x14ac:dyDescent="0.3"/>
    <row r="61" spans="16:18" ht="14.25" customHeight="1" x14ac:dyDescent="0.3"/>
    <row r="62" spans="16:18" ht="14.25" customHeight="1" x14ac:dyDescent="0.3"/>
    <row r="63" spans="16:18" ht="14.25" customHeight="1" x14ac:dyDescent="0.3"/>
    <row r="64" spans="16:18"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1">
    <mergeCell ref="B14:O14"/>
    <mergeCell ref="B15:O15"/>
    <mergeCell ref="B17:F17"/>
    <mergeCell ref="B18:O18"/>
    <mergeCell ref="F2:O2"/>
    <mergeCell ref="B6:F6"/>
    <mergeCell ref="B7:O7"/>
    <mergeCell ref="B9:F9"/>
    <mergeCell ref="B10:O10"/>
    <mergeCell ref="B12:F12"/>
    <mergeCell ref="B13:O13"/>
  </mergeCells>
  <pageMargins left="0.25" right="0.25" top="0.75" bottom="0.75" header="0" footer="0"/>
  <pageSetup paperSize="9"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1000"/>
  <sheetViews>
    <sheetView showGridLines="0" workbookViewId="0"/>
  </sheetViews>
  <sheetFormatPr defaultColWidth="14.33203125" defaultRowHeight="15" customHeight="1" x14ac:dyDescent="0.3"/>
  <cols>
    <col min="1" max="1" width="1.77734375" customWidth="1"/>
    <col min="2" max="3" width="11.21875" customWidth="1"/>
    <col min="4" max="5" width="8.77734375" customWidth="1"/>
    <col min="6" max="11" width="9" customWidth="1"/>
    <col min="12" max="12" width="8.77734375" customWidth="1"/>
    <col min="13" max="26" width="11.33203125" customWidth="1"/>
  </cols>
  <sheetData>
    <row r="1" spans="2:18" ht="19.5" customHeight="1" x14ac:dyDescent="0.3">
      <c r="F1" s="12" t="s">
        <v>18</v>
      </c>
      <c r="G1" s="13"/>
      <c r="H1" s="13"/>
      <c r="I1" s="13"/>
      <c r="J1" s="13"/>
      <c r="K1" s="13"/>
      <c r="L1" s="13"/>
      <c r="M1" s="13"/>
      <c r="N1" s="13"/>
      <c r="O1" s="13"/>
    </row>
    <row r="2" spans="2:18" ht="44.25" customHeight="1" x14ac:dyDescent="0.3">
      <c r="F2" s="320" t="s">
        <v>19</v>
      </c>
      <c r="G2" s="296"/>
      <c r="H2" s="296"/>
      <c r="I2" s="296"/>
      <c r="J2" s="296"/>
      <c r="K2" s="296"/>
      <c r="L2" s="296"/>
      <c r="M2" s="296"/>
      <c r="N2" s="296"/>
      <c r="O2" s="296"/>
    </row>
    <row r="3" spans="2:18" ht="26.25" customHeight="1" x14ac:dyDescent="0.3"/>
    <row r="4" spans="2:18" ht="21" customHeight="1" x14ac:dyDescent="0.3">
      <c r="B4" s="6" t="s">
        <v>31</v>
      </c>
      <c r="C4" s="7"/>
      <c r="D4" s="7"/>
      <c r="E4" s="7"/>
      <c r="F4" s="7"/>
      <c r="G4" s="7"/>
      <c r="H4" s="7"/>
      <c r="I4" s="7"/>
      <c r="J4" s="7"/>
      <c r="K4" s="7"/>
      <c r="L4" s="7"/>
      <c r="M4" s="7"/>
      <c r="N4" s="7"/>
      <c r="O4" s="7"/>
    </row>
    <row r="5" spans="2:18" ht="15" customHeight="1" x14ac:dyDescent="0.3">
      <c r="B5" s="15"/>
    </row>
    <row r="6" spans="2:18" ht="18" customHeight="1" x14ac:dyDescent="0.3">
      <c r="B6" s="311" t="s">
        <v>32</v>
      </c>
      <c r="C6" s="312"/>
      <c r="D6" s="312"/>
      <c r="E6" s="312"/>
      <c r="F6" s="313"/>
      <c r="R6" s="9"/>
    </row>
    <row r="7" spans="2:18" ht="229.5" customHeight="1" x14ac:dyDescent="0.3">
      <c r="B7" s="314" t="s">
        <v>33</v>
      </c>
      <c r="C7" s="315"/>
      <c r="D7" s="315"/>
      <c r="E7" s="315"/>
      <c r="F7" s="315"/>
      <c r="G7" s="315"/>
      <c r="H7" s="315"/>
      <c r="I7" s="315"/>
      <c r="J7" s="315"/>
      <c r="K7" s="315"/>
      <c r="L7" s="315"/>
      <c r="M7" s="315"/>
      <c r="N7" s="315"/>
      <c r="O7" s="316"/>
    </row>
    <row r="8" spans="2:18" ht="17.25" customHeight="1" x14ac:dyDescent="0.3">
      <c r="B8" s="16"/>
      <c r="C8" s="17"/>
      <c r="D8" s="17"/>
      <c r="E8" s="17"/>
      <c r="F8" s="17"/>
      <c r="G8" s="17"/>
      <c r="H8" s="17"/>
      <c r="I8" s="17"/>
      <c r="J8" s="17"/>
      <c r="K8" s="17"/>
      <c r="L8" s="17"/>
      <c r="M8" s="17"/>
      <c r="N8" s="17"/>
      <c r="O8" s="17"/>
    </row>
    <row r="9" spans="2:18" ht="18" customHeight="1" x14ac:dyDescent="0.3">
      <c r="B9" s="311" t="s">
        <v>34</v>
      </c>
      <c r="C9" s="312"/>
      <c r="D9" s="312"/>
      <c r="E9" s="312"/>
      <c r="F9" s="313"/>
      <c r="R9" s="9"/>
    </row>
    <row r="10" spans="2:18" ht="275.25" customHeight="1" x14ac:dyDescent="0.3">
      <c r="B10" s="314" t="s">
        <v>35</v>
      </c>
      <c r="C10" s="315"/>
      <c r="D10" s="315"/>
      <c r="E10" s="315"/>
      <c r="F10" s="315"/>
      <c r="G10" s="315"/>
      <c r="H10" s="315"/>
      <c r="I10" s="315"/>
      <c r="J10" s="315"/>
      <c r="K10" s="315"/>
      <c r="L10" s="315"/>
      <c r="M10" s="315"/>
      <c r="N10" s="315"/>
      <c r="O10" s="316"/>
    </row>
    <row r="11" spans="2:18" ht="17.25" customHeight="1" x14ac:dyDescent="0.3">
      <c r="B11" s="16"/>
      <c r="C11" s="17"/>
      <c r="D11" s="17"/>
      <c r="E11" s="17"/>
      <c r="F11" s="17"/>
      <c r="G11" s="17"/>
      <c r="H11" s="17"/>
      <c r="I11" s="17"/>
      <c r="J11" s="17"/>
      <c r="K11" s="17"/>
      <c r="L11" s="17"/>
      <c r="M11" s="17"/>
      <c r="N11" s="17"/>
      <c r="O11" s="17"/>
    </row>
    <row r="12" spans="2:18" ht="21.75" customHeight="1" x14ac:dyDescent="0.3"/>
    <row r="13" spans="2:18" ht="18" customHeight="1" x14ac:dyDescent="0.3">
      <c r="B13" s="311" t="s">
        <v>36</v>
      </c>
      <c r="C13" s="312"/>
      <c r="D13" s="312"/>
      <c r="E13" s="312"/>
      <c r="F13" s="313"/>
      <c r="R13" s="9"/>
    </row>
    <row r="14" spans="2:18" ht="47.25" customHeight="1" x14ac:dyDescent="0.3">
      <c r="B14" s="319" t="s">
        <v>37</v>
      </c>
      <c r="C14" s="315"/>
      <c r="D14" s="315"/>
      <c r="E14" s="315"/>
      <c r="F14" s="316"/>
      <c r="G14" s="314" t="s">
        <v>38</v>
      </c>
      <c r="H14" s="315"/>
      <c r="I14" s="315"/>
      <c r="J14" s="315"/>
      <c r="K14" s="315"/>
      <c r="L14" s="315"/>
      <c r="M14" s="315"/>
      <c r="N14" s="315"/>
      <c r="O14" s="316"/>
      <c r="R14" s="9"/>
    </row>
    <row r="15" spans="2:18" ht="141.75" customHeight="1" x14ac:dyDescent="0.3">
      <c r="B15" s="319" t="s">
        <v>39</v>
      </c>
      <c r="C15" s="315"/>
      <c r="D15" s="315"/>
      <c r="E15" s="315"/>
      <c r="F15" s="316"/>
      <c r="G15" s="314" t="s">
        <v>40</v>
      </c>
      <c r="H15" s="315"/>
      <c r="I15" s="315"/>
      <c r="J15" s="315"/>
      <c r="K15" s="315"/>
      <c r="L15" s="315"/>
      <c r="M15" s="315"/>
      <c r="N15" s="315"/>
      <c r="O15" s="316"/>
    </row>
    <row r="16" spans="2:18" ht="98.25" customHeight="1" x14ac:dyDescent="0.3">
      <c r="B16" s="319" t="s">
        <v>41</v>
      </c>
      <c r="C16" s="315"/>
      <c r="D16" s="315"/>
      <c r="E16" s="315"/>
      <c r="F16" s="316"/>
      <c r="G16" s="314" t="s">
        <v>42</v>
      </c>
      <c r="H16" s="315"/>
      <c r="I16" s="315"/>
      <c r="J16" s="315"/>
      <c r="K16" s="315"/>
      <c r="L16" s="315"/>
      <c r="M16" s="315"/>
      <c r="N16" s="315"/>
      <c r="O16" s="316"/>
    </row>
    <row r="17" spans="2:18" ht="111.75" customHeight="1" x14ac:dyDescent="0.3">
      <c r="B17" s="319" t="s">
        <v>43</v>
      </c>
      <c r="C17" s="315"/>
      <c r="D17" s="315"/>
      <c r="E17" s="315"/>
      <c r="F17" s="316"/>
      <c r="G17" s="314" t="s">
        <v>44</v>
      </c>
      <c r="H17" s="315"/>
      <c r="I17" s="315"/>
      <c r="J17" s="315"/>
      <c r="K17" s="315"/>
      <c r="L17" s="315"/>
      <c r="M17" s="315"/>
      <c r="N17" s="315"/>
      <c r="O17" s="316"/>
    </row>
    <row r="18" spans="2:18" ht="96" customHeight="1" x14ac:dyDescent="0.3">
      <c r="B18" s="319" t="s">
        <v>45</v>
      </c>
      <c r="C18" s="315"/>
      <c r="D18" s="315"/>
      <c r="E18" s="315"/>
      <c r="F18" s="316"/>
      <c r="G18" s="314" t="s">
        <v>46</v>
      </c>
      <c r="H18" s="315"/>
      <c r="I18" s="315"/>
      <c r="J18" s="315"/>
      <c r="K18" s="315"/>
      <c r="L18" s="315"/>
      <c r="M18" s="315"/>
      <c r="N18" s="315"/>
      <c r="O18" s="316"/>
    </row>
    <row r="19" spans="2:18" ht="93.75" customHeight="1" x14ac:dyDescent="0.3">
      <c r="B19" s="319" t="s">
        <v>47</v>
      </c>
      <c r="C19" s="315"/>
      <c r="D19" s="315"/>
      <c r="E19" s="315"/>
      <c r="F19" s="316"/>
      <c r="G19" s="314" t="s">
        <v>48</v>
      </c>
      <c r="H19" s="315"/>
      <c r="I19" s="315"/>
      <c r="J19" s="315"/>
      <c r="K19" s="315"/>
      <c r="L19" s="315"/>
      <c r="M19" s="315"/>
      <c r="N19" s="315"/>
      <c r="O19" s="316"/>
    </row>
    <row r="20" spans="2:18" ht="270.75" customHeight="1" x14ac:dyDescent="0.3">
      <c r="B20" s="319" t="s">
        <v>49</v>
      </c>
      <c r="C20" s="315"/>
      <c r="D20" s="315"/>
      <c r="E20" s="315"/>
      <c r="F20" s="316"/>
      <c r="G20" s="314" t="s">
        <v>50</v>
      </c>
      <c r="H20" s="315"/>
      <c r="I20" s="315"/>
      <c r="J20" s="315"/>
      <c r="K20" s="315"/>
      <c r="L20" s="315"/>
      <c r="M20" s="315"/>
      <c r="N20" s="315"/>
      <c r="O20" s="316"/>
    </row>
    <row r="21" spans="2:18" ht="96.75" customHeight="1" x14ac:dyDescent="0.3">
      <c r="B21" s="319" t="s">
        <v>51</v>
      </c>
      <c r="C21" s="315"/>
      <c r="D21" s="315"/>
      <c r="E21" s="315"/>
      <c r="F21" s="316"/>
      <c r="G21" s="314" t="s">
        <v>52</v>
      </c>
      <c r="H21" s="315"/>
      <c r="I21" s="315"/>
      <c r="J21" s="315"/>
      <c r="K21" s="315"/>
      <c r="L21" s="315"/>
      <c r="M21" s="315"/>
      <c r="N21" s="315"/>
      <c r="O21" s="316"/>
    </row>
    <row r="22" spans="2:18" ht="96.75" customHeight="1" x14ac:dyDescent="0.3">
      <c r="B22" s="319" t="s">
        <v>53</v>
      </c>
      <c r="C22" s="315"/>
      <c r="D22" s="315"/>
      <c r="E22" s="315"/>
      <c r="F22" s="316"/>
      <c r="G22" s="314" t="s">
        <v>54</v>
      </c>
      <c r="H22" s="315"/>
      <c r="I22" s="315"/>
      <c r="J22" s="315"/>
      <c r="K22" s="315"/>
      <c r="L22" s="315"/>
      <c r="M22" s="315"/>
      <c r="N22" s="315"/>
      <c r="O22" s="316"/>
    </row>
    <row r="23" spans="2:18" ht="99" customHeight="1" x14ac:dyDescent="0.3">
      <c r="B23" s="319" t="s">
        <v>55</v>
      </c>
      <c r="C23" s="315"/>
      <c r="D23" s="315"/>
      <c r="E23" s="315"/>
      <c r="F23" s="316"/>
      <c r="G23" s="314" t="s">
        <v>56</v>
      </c>
      <c r="H23" s="315"/>
      <c r="I23" s="315"/>
      <c r="J23" s="315"/>
      <c r="K23" s="315"/>
      <c r="L23" s="315"/>
      <c r="M23" s="315"/>
      <c r="N23" s="315"/>
      <c r="O23" s="316"/>
    </row>
    <row r="24" spans="2:18" ht="99" customHeight="1" x14ac:dyDescent="0.3">
      <c r="B24" s="319" t="s">
        <v>57</v>
      </c>
      <c r="C24" s="315"/>
      <c r="D24" s="315"/>
      <c r="E24" s="315"/>
      <c r="F24" s="316"/>
      <c r="G24" s="314" t="s">
        <v>58</v>
      </c>
      <c r="H24" s="315"/>
      <c r="I24" s="315"/>
      <c r="J24" s="315"/>
      <c r="K24" s="315"/>
      <c r="L24" s="315"/>
      <c r="M24" s="315"/>
      <c r="N24" s="315"/>
      <c r="O24" s="316"/>
    </row>
    <row r="25" spans="2:18" ht="88.5" customHeight="1" x14ac:dyDescent="0.3">
      <c r="B25" s="319" t="s">
        <v>59</v>
      </c>
      <c r="C25" s="315"/>
      <c r="D25" s="315"/>
      <c r="E25" s="315"/>
      <c r="F25" s="316"/>
      <c r="G25" s="314" t="s">
        <v>60</v>
      </c>
      <c r="H25" s="315"/>
      <c r="I25" s="315"/>
      <c r="J25" s="315"/>
      <c r="K25" s="315"/>
      <c r="L25" s="315"/>
      <c r="M25" s="315"/>
      <c r="N25" s="315"/>
      <c r="O25" s="316"/>
    </row>
    <row r="26" spans="2:18" ht="140.25" customHeight="1" x14ac:dyDescent="0.3">
      <c r="B26" s="319" t="s">
        <v>61</v>
      </c>
      <c r="C26" s="315"/>
      <c r="D26" s="315"/>
      <c r="E26" s="315"/>
      <c r="F26" s="316"/>
      <c r="G26" s="314" t="s">
        <v>62</v>
      </c>
      <c r="H26" s="315"/>
      <c r="I26" s="315"/>
      <c r="J26" s="315"/>
      <c r="K26" s="315"/>
      <c r="L26" s="315"/>
      <c r="M26" s="315"/>
      <c r="N26" s="315"/>
      <c r="O26" s="316"/>
    </row>
    <row r="27" spans="2:18" ht="14.25" customHeight="1" x14ac:dyDescent="0.3"/>
    <row r="28" spans="2:18" ht="14.25" customHeight="1" x14ac:dyDescent="0.3"/>
    <row r="29" spans="2:18" ht="15" customHeight="1" x14ac:dyDescent="0.3">
      <c r="P29" s="18"/>
      <c r="Q29" s="18"/>
      <c r="R29" s="18"/>
    </row>
    <row r="30" spans="2:18" ht="14.25" customHeight="1" x14ac:dyDescent="0.3"/>
    <row r="31" spans="2:18" ht="14.25" customHeight="1" x14ac:dyDescent="0.3"/>
    <row r="32" spans="2:18"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spans="16:18" ht="14.25" customHeight="1" x14ac:dyDescent="0.3"/>
    <row r="50" spans="16:18" ht="14.25" customHeight="1" x14ac:dyDescent="0.3"/>
    <row r="51" spans="16:18" ht="14.25" customHeight="1" x14ac:dyDescent="0.3"/>
    <row r="52" spans="16:18" ht="14.25" customHeight="1" x14ac:dyDescent="0.3"/>
    <row r="53" spans="16:18" ht="15" customHeight="1" x14ac:dyDescent="0.3">
      <c r="P53" s="19"/>
      <c r="Q53" s="19"/>
      <c r="R53" s="19"/>
    </row>
    <row r="54" spans="16:18" ht="14.25" customHeight="1" x14ac:dyDescent="0.3"/>
    <row r="55" spans="16:18" ht="14.25" customHeight="1" x14ac:dyDescent="0.3"/>
    <row r="56" spans="16:18" ht="14.25" customHeight="1" x14ac:dyDescent="0.3"/>
    <row r="57" spans="16:18" ht="14.25" customHeight="1" x14ac:dyDescent="0.3"/>
    <row r="58" spans="16:18" ht="14.25" customHeight="1" x14ac:dyDescent="0.3"/>
    <row r="59" spans="16:18" ht="14.25" customHeight="1" x14ac:dyDescent="0.3"/>
    <row r="60" spans="16:18" ht="14.25" customHeight="1" x14ac:dyDescent="0.3"/>
    <row r="61" spans="16:18" ht="14.25" customHeight="1" x14ac:dyDescent="0.3"/>
    <row r="62" spans="16:18" ht="14.25" customHeight="1" x14ac:dyDescent="0.3"/>
    <row r="63" spans="16:18" ht="14.25" customHeight="1" x14ac:dyDescent="0.3"/>
    <row r="64" spans="16:18" ht="14.25" customHeight="1" x14ac:dyDescent="0.3"/>
    <row r="65" spans="16:18" ht="14.25" customHeight="1" x14ac:dyDescent="0.3"/>
    <row r="66" spans="16:18" ht="15" customHeight="1" x14ac:dyDescent="0.3">
      <c r="P66" s="19"/>
      <c r="Q66" s="19"/>
      <c r="R66" s="19"/>
    </row>
    <row r="67" spans="16:18" ht="14.25" customHeight="1" x14ac:dyDescent="0.3"/>
    <row r="68" spans="16:18" ht="14.25" customHeight="1" x14ac:dyDescent="0.3"/>
    <row r="69" spans="16:18" ht="14.25" customHeight="1" x14ac:dyDescent="0.3"/>
    <row r="70" spans="16:18" ht="14.25" customHeight="1" x14ac:dyDescent="0.3"/>
    <row r="71" spans="16:18" ht="14.25" customHeight="1" x14ac:dyDescent="0.3"/>
    <row r="72" spans="16:18" ht="14.25" customHeight="1" x14ac:dyDescent="0.3"/>
    <row r="73" spans="16:18" ht="14.25" customHeight="1" x14ac:dyDescent="0.3"/>
    <row r="74" spans="16:18" ht="14.25" customHeight="1" x14ac:dyDescent="0.3"/>
    <row r="75" spans="16:18" ht="14.25" customHeight="1" x14ac:dyDescent="0.3"/>
    <row r="76" spans="16:18" ht="14.25" customHeight="1" x14ac:dyDescent="0.3"/>
    <row r="77" spans="16:18" ht="14.25" customHeight="1" x14ac:dyDescent="0.3"/>
    <row r="78" spans="16:18" ht="14.25" customHeight="1" x14ac:dyDescent="0.3"/>
    <row r="79" spans="16:18" ht="14.25" customHeight="1" x14ac:dyDescent="0.3"/>
    <row r="80" spans="16:18"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32">
    <mergeCell ref="F2:O2"/>
    <mergeCell ref="B6:F6"/>
    <mergeCell ref="B7:O7"/>
    <mergeCell ref="B9:F9"/>
    <mergeCell ref="B10:O10"/>
    <mergeCell ref="B13:F13"/>
    <mergeCell ref="G14:O14"/>
    <mergeCell ref="B21:F21"/>
    <mergeCell ref="B22:F22"/>
    <mergeCell ref="B23:F23"/>
    <mergeCell ref="G22:O22"/>
    <mergeCell ref="G23:O23"/>
    <mergeCell ref="B24:F24"/>
    <mergeCell ref="B25:F25"/>
    <mergeCell ref="B26:F26"/>
    <mergeCell ref="B14:F14"/>
    <mergeCell ref="B15:F15"/>
    <mergeCell ref="B16:F16"/>
    <mergeCell ref="B17:F17"/>
    <mergeCell ref="B18:F18"/>
    <mergeCell ref="B19:F19"/>
    <mergeCell ref="B20:F20"/>
    <mergeCell ref="G24:O24"/>
    <mergeCell ref="G25:O25"/>
    <mergeCell ref="G26:O26"/>
    <mergeCell ref="G15:O15"/>
    <mergeCell ref="G16:O16"/>
    <mergeCell ref="G17:O17"/>
    <mergeCell ref="G18:O18"/>
    <mergeCell ref="G19:O19"/>
    <mergeCell ref="G20:O20"/>
    <mergeCell ref="G21:O21"/>
  </mergeCells>
  <pageMargins left="0.25" right="0.17" top="0.5" bottom="0.23" header="0" footer="0"/>
  <pageSetup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1000"/>
  <sheetViews>
    <sheetView showGridLines="0" topLeftCell="A19" workbookViewId="0"/>
  </sheetViews>
  <sheetFormatPr defaultColWidth="14.33203125" defaultRowHeight="15" customHeight="1" x14ac:dyDescent="0.3"/>
  <cols>
    <col min="1" max="1" width="1.77734375" customWidth="1"/>
    <col min="2" max="2" width="5.21875" customWidth="1"/>
    <col min="3" max="3" width="29" customWidth="1"/>
    <col min="4" max="4" width="100.77734375" customWidth="1"/>
    <col min="5" max="5" width="33.33203125" customWidth="1"/>
    <col min="6" max="26" width="11.33203125" customWidth="1"/>
  </cols>
  <sheetData>
    <row r="1" spans="2:13" ht="21" customHeight="1" x14ac:dyDescent="0.3">
      <c r="D1" s="12" t="s">
        <v>18</v>
      </c>
      <c r="E1" s="20"/>
    </row>
    <row r="2" spans="2:13" ht="42.75" customHeight="1" x14ac:dyDescent="0.3">
      <c r="D2" s="14" t="s">
        <v>19</v>
      </c>
      <c r="E2" s="21"/>
      <c r="F2" s="22"/>
      <c r="G2" s="22"/>
      <c r="H2" s="22"/>
      <c r="I2" s="22"/>
      <c r="J2" s="22"/>
      <c r="K2" s="22"/>
      <c r="L2" s="22"/>
      <c r="M2" s="22"/>
    </row>
    <row r="3" spans="2:13" ht="26.25" customHeight="1" x14ac:dyDescent="0.3">
      <c r="E3" s="23"/>
    </row>
    <row r="4" spans="2:13" ht="21" customHeight="1" x14ac:dyDescent="0.3">
      <c r="B4" s="6" t="s">
        <v>63</v>
      </c>
      <c r="C4" s="7"/>
      <c r="D4" s="7"/>
      <c r="E4" s="24"/>
    </row>
    <row r="5" spans="2:13" ht="15" customHeight="1" x14ac:dyDescent="0.3">
      <c r="B5" s="8"/>
      <c r="E5" s="23"/>
    </row>
    <row r="6" spans="2:13" ht="24" customHeight="1" x14ac:dyDescent="0.3">
      <c r="B6" s="25" t="s">
        <v>64</v>
      </c>
      <c r="C6" s="25" t="s">
        <v>65</v>
      </c>
      <c r="D6" s="25" t="s">
        <v>66</v>
      </c>
      <c r="E6" s="25" t="s">
        <v>67</v>
      </c>
    </row>
    <row r="7" spans="2:13" ht="51.75" customHeight="1" x14ac:dyDescent="0.3">
      <c r="B7" s="26">
        <v>1</v>
      </c>
      <c r="C7" s="27" t="s">
        <v>68</v>
      </c>
      <c r="D7" s="28" t="s">
        <v>69</v>
      </c>
      <c r="E7" s="29" t="s">
        <v>70</v>
      </c>
    </row>
    <row r="8" spans="2:13" ht="51.75" customHeight="1" x14ac:dyDescent="0.3">
      <c r="B8" s="26">
        <v>2</v>
      </c>
      <c r="C8" s="27" t="s">
        <v>71</v>
      </c>
      <c r="D8" s="28" t="s">
        <v>72</v>
      </c>
      <c r="E8" s="29" t="s">
        <v>70</v>
      </c>
    </row>
    <row r="9" spans="2:13" ht="110.25" customHeight="1" x14ac:dyDescent="0.3">
      <c r="B9" s="26">
        <v>3</v>
      </c>
      <c r="C9" s="27" t="s">
        <v>73</v>
      </c>
      <c r="D9" s="28" t="s">
        <v>74</v>
      </c>
      <c r="E9" s="29" t="s">
        <v>70</v>
      </c>
    </row>
    <row r="10" spans="2:13" ht="54" customHeight="1" x14ac:dyDescent="0.3">
      <c r="B10" s="26">
        <v>4</v>
      </c>
      <c r="C10" s="27" t="s">
        <v>75</v>
      </c>
      <c r="D10" s="28" t="s">
        <v>76</v>
      </c>
      <c r="E10" s="29" t="s">
        <v>77</v>
      </c>
    </row>
    <row r="11" spans="2:13" ht="51" customHeight="1" x14ac:dyDescent="0.3">
      <c r="B11" s="26">
        <v>5</v>
      </c>
      <c r="C11" s="27" t="s">
        <v>78</v>
      </c>
      <c r="D11" s="28" t="s">
        <v>79</v>
      </c>
      <c r="E11" s="29" t="s">
        <v>77</v>
      </c>
    </row>
    <row r="12" spans="2:13" ht="50.25" customHeight="1" x14ac:dyDescent="0.3">
      <c r="B12" s="26">
        <v>6</v>
      </c>
      <c r="C12" s="27" t="s">
        <v>80</v>
      </c>
      <c r="D12" s="28" t="s">
        <v>81</v>
      </c>
      <c r="E12" s="29" t="s">
        <v>77</v>
      </c>
    </row>
    <row r="13" spans="2:13" ht="50.25" customHeight="1" x14ac:dyDescent="0.3">
      <c r="B13" s="26">
        <v>7</v>
      </c>
      <c r="C13" s="27" t="s">
        <v>82</v>
      </c>
      <c r="D13" s="28" t="s">
        <v>83</v>
      </c>
      <c r="E13" s="29" t="s">
        <v>84</v>
      </c>
    </row>
    <row r="14" spans="2:13" ht="50.25" customHeight="1" x14ac:dyDescent="0.3">
      <c r="B14" s="26">
        <v>8</v>
      </c>
      <c r="C14" s="27" t="s">
        <v>85</v>
      </c>
      <c r="D14" s="28" t="s">
        <v>86</v>
      </c>
      <c r="E14" s="29" t="s">
        <v>87</v>
      </c>
    </row>
    <row r="15" spans="2:13" ht="66" customHeight="1" x14ac:dyDescent="0.3">
      <c r="B15" s="26">
        <v>9</v>
      </c>
      <c r="C15" s="27" t="s">
        <v>88</v>
      </c>
      <c r="D15" s="28" t="s">
        <v>89</v>
      </c>
      <c r="E15" s="29" t="s">
        <v>70</v>
      </c>
    </row>
    <row r="16" spans="2:13" ht="171" customHeight="1" x14ac:dyDescent="0.3">
      <c r="B16" s="26">
        <v>10</v>
      </c>
      <c r="C16" s="27" t="s">
        <v>90</v>
      </c>
      <c r="D16" s="28" t="s">
        <v>91</v>
      </c>
      <c r="E16" s="29" t="s">
        <v>92</v>
      </c>
    </row>
    <row r="17" spans="2:11" ht="42.75" customHeight="1" x14ac:dyDescent="0.3">
      <c r="B17" s="26">
        <v>11</v>
      </c>
      <c r="C17" s="27" t="s">
        <v>93</v>
      </c>
      <c r="D17" s="28" t="s">
        <v>94</v>
      </c>
      <c r="E17" s="29" t="s">
        <v>77</v>
      </c>
      <c r="I17" s="30"/>
      <c r="J17" s="30"/>
      <c r="K17" s="30"/>
    </row>
    <row r="18" spans="2:11" ht="66" customHeight="1" x14ac:dyDescent="0.3">
      <c r="B18" s="26">
        <v>12</v>
      </c>
      <c r="C18" s="27" t="s">
        <v>95</v>
      </c>
      <c r="D18" s="28" t="s">
        <v>96</v>
      </c>
      <c r="E18" s="29" t="s">
        <v>70</v>
      </c>
    </row>
    <row r="19" spans="2:11" ht="66" customHeight="1" x14ac:dyDescent="0.3">
      <c r="B19" s="26">
        <v>13</v>
      </c>
      <c r="C19" s="27" t="s">
        <v>97</v>
      </c>
      <c r="D19" s="28" t="s">
        <v>98</v>
      </c>
      <c r="E19" s="29" t="s">
        <v>70</v>
      </c>
    </row>
    <row r="20" spans="2:11" ht="57" customHeight="1" x14ac:dyDescent="0.3">
      <c r="B20" s="26">
        <v>14</v>
      </c>
      <c r="C20" s="27" t="s">
        <v>99</v>
      </c>
      <c r="D20" s="28" t="s">
        <v>100</v>
      </c>
      <c r="E20" s="29" t="s">
        <v>101</v>
      </c>
    </row>
    <row r="21" spans="2:11" ht="201" customHeight="1" x14ac:dyDescent="0.3">
      <c r="B21" s="26">
        <v>15</v>
      </c>
      <c r="C21" s="27" t="s">
        <v>102</v>
      </c>
      <c r="D21" s="28" t="s">
        <v>103</v>
      </c>
      <c r="E21" s="29" t="s">
        <v>104</v>
      </c>
    </row>
    <row r="22" spans="2:11" ht="42.75" customHeight="1" x14ac:dyDescent="0.3">
      <c r="B22" s="26">
        <v>16</v>
      </c>
      <c r="C22" s="27" t="s">
        <v>105</v>
      </c>
      <c r="D22" s="28" t="s">
        <v>106</v>
      </c>
      <c r="E22" s="29" t="s">
        <v>70</v>
      </c>
    </row>
    <row r="23" spans="2:11" ht="42.75" customHeight="1" x14ac:dyDescent="0.3">
      <c r="B23" s="26">
        <v>17</v>
      </c>
      <c r="C23" s="27" t="s">
        <v>107</v>
      </c>
      <c r="D23" s="28" t="s">
        <v>108</v>
      </c>
      <c r="E23" s="29" t="s">
        <v>77</v>
      </c>
    </row>
    <row r="24" spans="2:11" ht="72" customHeight="1" x14ac:dyDescent="0.3">
      <c r="B24" s="26">
        <v>18</v>
      </c>
      <c r="C24" s="27" t="s">
        <v>109</v>
      </c>
      <c r="D24" s="28" t="s">
        <v>110</v>
      </c>
      <c r="E24" s="29" t="s">
        <v>70</v>
      </c>
    </row>
    <row r="25" spans="2:11" ht="42.75" customHeight="1" x14ac:dyDescent="0.3">
      <c r="B25" s="26">
        <v>19</v>
      </c>
      <c r="C25" s="27" t="s">
        <v>111</v>
      </c>
      <c r="D25" s="28" t="s">
        <v>112</v>
      </c>
      <c r="E25" s="29" t="s">
        <v>113</v>
      </c>
    </row>
    <row r="26" spans="2:11" ht="57" customHeight="1" x14ac:dyDescent="0.3">
      <c r="B26" s="26">
        <v>20</v>
      </c>
      <c r="C26" s="27" t="s">
        <v>114</v>
      </c>
      <c r="D26" s="28" t="s">
        <v>115</v>
      </c>
      <c r="E26" s="29" t="s">
        <v>116</v>
      </c>
    </row>
    <row r="27" spans="2:11" ht="57" customHeight="1" x14ac:dyDescent="0.3">
      <c r="B27" s="26">
        <v>21</v>
      </c>
      <c r="C27" s="27" t="s">
        <v>117</v>
      </c>
      <c r="D27" s="28" t="s">
        <v>118</v>
      </c>
      <c r="E27" s="29" t="s">
        <v>116</v>
      </c>
    </row>
    <row r="28" spans="2:11" ht="72" customHeight="1" x14ac:dyDescent="0.3">
      <c r="B28" s="26">
        <v>22</v>
      </c>
      <c r="C28" s="27" t="s">
        <v>119</v>
      </c>
      <c r="D28" s="28" t="s">
        <v>120</v>
      </c>
      <c r="E28" s="29" t="s">
        <v>121</v>
      </c>
    </row>
    <row r="29" spans="2:11" ht="42.75" customHeight="1" x14ac:dyDescent="0.3">
      <c r="B29" s="26">
        <v>23</v>
      </c>
      <c r="C29" s="27" t="s">
        <v>122</v>
      </c>
      <c r="D29" s="28" t="s">
        <v>123</v>
      </c>
      <c r="E29" s="29" t="s">
        <v>77</v>
      </c>
    </row>
    <row r="30" spans="2:11" ht="201" customHeight="1" x14ac:dyDescent="0.3">
      <c r="B30" s="26">
        <v>24</v>
      </c>
      <c r="C30" s="27" t="s">
        <v>124</v>
      </c>
      <c r="D30" s="28" t="s">
        <v>125</v>
      </c>
      <c r="E30" s="29" t="s">
        <v>126</v>
      </c>
    </row>
    <row r="31" spans="2:11" ht="42.75" customHeight="1" x14ac:dyDescent="0.3">
      <c r="B31" s="26">
        <v>25</v>
      </c>
      <c r="C31" s="27" t="s">
        <v>127</v>
      </c>
      <c r="D31" s="28" t="s">
        <v>128</v>
      </c>
      <c r="E31" s="29" t="s">
        <v>77</v>
      </c>
    </row>
    <row r="32" spans="2:11" ht="222.75" customHeight="1" x14ac:dyDescent="0.3">
      <c r="B32" s="26">
        <v>26</v>
      </c>
      <c r="C32" s="27" t="s">
        <v>129</v>
      </c>
      <c r="D32" s="28" t="s">
        <v>130</v>
      </c>
      <c r="E32" s="29" t="s">
        <v>131</v>
      </c>
    </row>
    <row r="33" spans="2:11" ht="51" customHeight="1" x14ac:dyDescent="0.3">
      <c r="B33" s="26">
        <v>27</v>
      </c>
      <c r="C33" s="27" t="s">
        <v>132</v>
      </c>
      <c r="D33" s="28" t="s">
        <v>133</v>
      </c>
      <c r="E33" s="29" t="s">
        <v>77</v>
      </c>
    </row>
    <row r="34" spans="2:11" ht="51.75" customHeight="1" x14ac:dyDescent="0.3">
      <c r="B34" s="26">
        <v>28</v>
      </c>
      <c r="C34" s="27" t="s">
        <v>134</v>
      </c>
      <c r="D34" s="28" t="s">
        <v>135</v>
      </c>
      <c r="E34" s="29" t="s">
        <v>136</v>
      </c>
    </row>
    <row r="35" spans="2:11" ht="65.25" customHeight="1" x14ac:dyDescent="0.3">
      <c r="B35" s="26">
        <v>29</v>
      </c>
      <c r="C35" s="27" t="s">
        <v>137</v>
      </c>
      <c r="D35" s="28" t="s">
        <v>138</v>
      </c>
      <c r="E35" s="29" t="s">
        <v>70</v>
      </c>
    </row>
    <row r="36" spans="2:11" ht="68.25" customHeight="1" x14ac:dyDescent="0.3">
      <c r="B36" s="26">
        <v>30</v>
      </c>
      <c r="C36" s="27" t="s">
        <v>139</v>
      </c>
      <c r="D36" s="28" t="s">
        <v>140</v>
      </c>
      <c r="E36" s="29" t="s">
        <v>141</v>
      </c>
    </row>
    <row r="37" spans="2:11" ht="86.25" customHeight="1" x14ac:dyDescent="0.3">
      <c r="B37" s="26">
        <v>31</v>
      </c>
      <c r="C37" s="27" t="s">
        <v>142</v>
      </c>
      <c r="D37" s="28" t="s">
        <v>143</v>
      </c>
      <c r="E37" s="29" t="s">
        <v>70</v>
      </c>
    </row>
    <row r="38" spans="2:11" ht="158.25" customHeight="1" x14ac:dyDescent="0.3">
      <c r="B38" s="26">
        <v>32</v>
      </c>
      <c r="C38" s="27" t="s">
        <v>144</v>
      </c>
      <c r="D38" s="28" t="s">
        <v>145</v>
      </c>
      <c r="E38" s="29" t="s">
        <v>92</v>
      </c>
    </row>
    <row r="39" spans="2:11" ht="57" customHeight="1" x14ac:dyDescent="0.3">
      <c r="B39" s="26">
        <v>33</v>
      </c>
      <c r="C39" s="27" t="s">
        <v>146</v>
      </c>
      <c r="D39" s="28" t="s">
        <v>147</v>
      </c>
      <c r="E39" s="29" t="s">
        <v>148</v>
      </c>
    </row>
    <row r="40" spans="2:11" ht="144" customHeight="1" x14ac:dyDescent="0.3">
      <c r="B40" s="31">
        <v>34</v>
      </c>
      <c r="C40" s="27" t="s">
        <v>149</v>
      </c>
      <c r="D40" s="32" t="s">
        <v>150</v>
      </c>
      <c r="E40" s="33" t="s">
        <v>151</v>
      </c>
    </row>
    <row r="41" spans="2:11" ht="42.75" customHeight="1" x14ac:dyDescent="0.3">
      <c r="B41" s="26">
        <v>35</v>
      </c>
      <c r="C41" s="27" t="s">
        <v>152</v>
      </c>
      <c r="D41" s="28" t="s">
        <v>153</v>
      </c>
      <c r="E41" s="29" t="s">
        <v>70</v>
      </c>
      <c r="I41" s="30"/>
      <c r="J41" s="30"/>
      <c r="K41" s="30"/>
    </row>
    <row r="42" spans="2:11" ht="72" customHeight="1" x14ac:dyDescent="0.3">
      <c r="B42" s="26">
        <v>36</v>
      </c>
      <c r="C42" s="27" t="s">
        <v>154</v>
      </c>
      <c r="D42" s="28" t="s">
        <v>155</v>
      </c>
      <c r="E42" s="29" t="s">
        <v>156</v>
      </c>
      <c r="I42" s="30"/>
      <c r="J42" s="30"/>
      <c r="K42" s="30"/>
    </row>
    <row r="43" spans="2:11" ht="54" customHeight="1" x14ac:dyDescent="0.3">
      <c r="B43" s="26">
        <v>37</v>
      </c>
      <c r="C43" s="27" t="s">
        <v>157</v>
      </c>
      <c r="D43" s="28" t="s">
        <v>158</v>
      </c>
      <c r="E43" s="29" t="s">
        <v>70</v>
      </c>
    </row>
    <row r="44" spans="2:11" ht="48" customHeight="1" x14ac:dyDescent="0.3">
      <c r="B44" s="26">
        <v>38</v>
      </c>
      <c r="C44" s="27" t="s">
        <v>159</v>
      </c>
      <c r="D44" s="28" t="s">
        <v>160</v>
      </c>
      <c r="E44" s="29" t="s">
        <v>161</v>
      </c>
    </row>
    <row r="45" spans="2:11" ht="48.75" customHeight="1" x14ac:dyDescent="0.3">
      <c r="B45" s="26">
        <v>39</v>
      </c>
      <c r="C45" s="27" t="s">
        <v>162</v>
      </c>
      <c r="D45" s="28" t="s">
        <v>163</v>
      </c>
      <c r="E45" s="29" t="s">
        <v>77</v>
      </c>
    </row>
    <row r="46" spans="2:11" ht="42.75" customHeight="1" x14ac:dyDescent="0.3">
      <c r="B46" s="26">
        <v>40</v>
      </c>
      <c r="C46" s="27" t="s">
        <v>164</v>
      </c>
      <c r="D46" s="28" t="s">
        <v>165</v>
      </c>
      <c r="E46" s="29" t="s">
        <v>70</v>
      </c>
    </row>
    <row r="47" spans="2:11" ht="48" customHeight="1" x14ac:dyDescent="0.3">
      <c r="B47" s="26">
        <v>41</v>
      </c>
      <c r="C47" s="27" t="s">
        <v>166</v>
      </c>
      <c r="D47" s="28" t="s">
        <v>167</v>
      </c>
      <c r="E47" s="29" t="s">
        <v>168</v>
      </c>
    </row>
    <row r="48" spans="2:11" ht="63.75" customHeight="1" x14ac:dyDescent="0.3">
      <c r="B48" s="26">
        <v>42</v>
      </c>
      <c r="C48" s="27" t="s">
        <v>169</v>
      </c>
      <c r="D48" s="28" t="s">
        <v>170</v>
      </c>
      <c r="E48" s="29" t="s">
        <v>171</v>
      </c>
    </row>
    <row r="49" spans="2:11" ht="144" customHeight="1" x14ac:dyDescent="0.3">
      <c r="B49" s="26">
        <v>43</v>
      </c>
      <c r="C49" s="27" t="s">
        <v>172</v>
      </c>
      <c r="D49" s="28" t="s">
        <v>173</v>
      </c>
      <c r="E49" s="29" t="s">
        <v>174</v>
      </c>
    </row>
    <row r="50" spans="2:11" ht="51" customHeight="1" x14ac:dyDescent="0.3">
      <c r="B50" s="26">
        <v>44</v>
      </c>
      <c r="C50" s="27" t="s">
        <v>175</v>
      </c>
      <c r="D50" s="28" t="s">
        <v>176</v>
      </c>
      <c r="E50" s="29" t="s">
        <v>177</v>
      </c>
    </row>
    <row r="51" spans="2:11" ht="50.25" customHeight="1" x14ac:dyDescent="0.3">
      <c r="B51" s="26">
        <v>45</v>
      </c>
      <c r="C51" s="27" t="s">
        <v>178</v>
      </c>
      <c r="D51" s="28" t="s">
        <v>179</v>
      </c>
      <c r="E51" s="29" t="s">
        <v>161</v>
      </c>
      <c r="I51" s="30"/>
      <c r="J51" s="30"/>
      <c r="K51" s="30"/>
    </row>
    <row r="52" spans="2:11" ht="50.25" customHeight="1" x14ac:dyDescent="0.3">
      <c r="B52" s="26">
        <v>46</v>
      </c>
      <c r="C52" s="27" t="s">
        <v>180</v>
      </c>
      <c r="D52" s="28" t="s">
        <v>181</v>
      </c>
      <c r="E52" s="29" t="s">
        <v>70</v>
      </c>
    </row>
    <row r="53" spans="2:11" ht="123.75" customHeight="1" x14ac:dyDescent="0.3">
      <c r="B53" s="26">
        <v>47</v>
      </c>
      <c r="C53" s="27" t="s">
        <v>182</v>
      </c>
      <c r="D53" s="28" t="s">
        <v>183</v>
      </c>
      <c r="E53" s="29" t="s">
        <v>184</v>
      </c>
    </row>
    <row r="54" spans="2:11" ht="51.75" customHeight="1" x14ac:dyDescent="0.3">
      <c r="B54" s="26">
        <v>48</v>
      </c>
      <c r="C54" s="27" t="s">
        <v>185</v>
      </c>
      <c r="D54" s="28" t="s">
        <v>186</v>
      </c>
      <c r="E54" s="29" t="s">
        <v>70</v>
      </c>
    </row>
    <row r="55" spans="2:11" ht="49.5" customHeight="1" x14ac:dyDescent="0.3">
      <c r="B55" s="26">
        <v>49</v>
      </c>
      <c r="C55" s="27" t="s">
        <v>187</v>
      </c>
      <c r="D55" s="28" t="s">
        <v>188</v>
      </c>
      <c r="E55" s="29"/>
    </row>
    <row r="56" spans="2:11" ht="63.75" customHeight="1" x14ac:dyDescent="0.3">
      <c r="B56" s="26">
        <v>50</v>
      </c>
      <c r="C56" s="34" t="s">
        <v>189</v>
      </c>
      <c r="D56" s="35" t="s">
        <v>190</v>
      </c>
      <c r="E56" s="36" t="s">
        <v>77</v>
      </c>
    </row>
    <row r="57" spans="2:11" ht="186.75" customHeight="1" x14ac:dyDescent="0.3">
      <c r="B57" s="26">
        <v>51</v>
      </c>
      <c r="C57" s="37" t="s">
        <v>191</v>
      </c>
      <c r="D57" s="38" t="s">
        <v>192</v>
      </c>
      <c r="E57" s="39" t="s">
        <v>193</v>
      </c>
    </row>
    <row r="58" spans="2:11" ht="14.25" customHeight="1" x14ac:dyDescent="0.3">
      <c r="E58" s="40"/>
    </row>
    <row r="59" spans="2:11" ht="14.25" customHeight="1" x14ac:dyDescent="0.3"/>
    <row r="60" spans="2:11" ht="14.25" customHeight="1" x14ac:dyDescent="0.3"/>
    <row r="61" spans="2:11" ht="14.25" customHeight="1" x14ac:dyDescent="0.3"/>
    <row r="62" spans="2:11" ht="14.25" customHeight="1" x14ac:dyDescent="0.3"/>
    <row r="63" spans="2:11" ht="14.25" customHeight="1" x14ac:dyDescent="0.3"/>
    <row r="64" spans="2: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25" right="0.25" top="0.46" bottom="0.26" header="0" footer="0"/>
  <pageSetup paperSize="9"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CC2E5"/>
    <pageSetUpPr fitToPage="1"/>
  </sheetPr>
  <dimension ref="A1:Z1000"/>
  <sheetViews>
    <sheetView showGridLines="0" tabSelected="1" zoomScale="80" zoomScaleNormal="80" workbookViewId="0">
      <pane xSplit="2" ySplit="9" topLeftCell="C10" activePane="bottomRight" state="frozen"/>
      <selection pane="topRight" activeCell="C1" sqref="C1"/>
      <selection pane="bottomLeft" activeCell="A10" sqref="A10"/>
      <selection pane="bottomRight" activeCell="B5" sqref="B5"/>
    </sheetView>
  </sheetViews>
  <sheetFormatPr defaultColWidth="14.33203125" defaultRowHeight="15" customHeight="1" x14ac:dyDescent="0.3"/>
  <cols>
    <col min="1" max="1" width="4.33203125" customWidth="1"/>
    <col min="2" max="2" width="11.33203125" customWidth="1"/>
    <col min="3" max="3" width="40" customWidth="1"/>
    <col min="4" max="10" width="12.77734375" customWidth="1"/>
    <col min="11" max="11" width="14" customWidth="1"/>
    <col min="12" max="23" width="12.77734375" customWidth="1"/>
    <col min="24" max="24" width="17" customWidth="1"/>
    <col min="25" max="25" width="53.77734375" customWidth="1"/>
    <col min="26" max="26" width="47.33203125" customWidth="1"/>
  </cols>
  <sheetData>
    <row r="1" spans="1:26" ht="14.25" customHeight="1" x14ac:dyDescent="0.3">
      <c r="A1" s="41"/>
      <c r="B1" s="41" t="s">
        <v>194</v>
      </c>
      <c r="D1" s="42" t="s">
        <v>18</v>
      </c>
      <c r="E1" s="43"/>
      <c r="F1" s="43"/>
      <c r="G1" s="43"/>
      <c r="H1" s="43"/>
      <c r="I1" s="43"/>
      <c r="J1" s="43"/>
      <c r="K1" s="43"/>
    </row>
    <row r="2" spans="1:26" ht="14.25" customHeight="1" x14ac:dyDescent="0.3">
      <c r="A2" s="41"/>
      <c r="B2" s="41" t="s">
        <v>195</v>
      </c>
      <c r="D2" s="44" t="s">
        <v>19</v>
      </c>
      <c r="E2" s="43"/>
      <c r="F2" s="43"/>
      <c r="G2" s="43"/>
      <c r="H2" s="43"/>
      <c r="I2" s="43"/>
      <c r="J2" s="43"/>
      <c r="K2" s="43"/>
    </row>
    <row r="3" spans="1:26" ht="14.25" customHeight="1" x14ac:dyDescent="0.3"/>
    <row r="4" spans="1:26" ht="14.25" customHeight="1" x14ac:dyDescent="0.3">
      <c r="D4" s="45" t="s">
        <v>196</v>
      </c>
      <c r="E4" s="46"/>
      <c r="F4" s="46"/>
    </row>
    <row r="5" spans="1:26" ht="14.25" customHeight="1" x14ac:dyDescent="0.3">
      <c r="A5" s="47"/>
      <c r="B5" s="6" t="s">
        <v>197</v>
      </c>
      <c r="C5" s="48"/>
      <c r="D5" s="7"/>
      <c r="E5" s="24"/>
      <c r="F5" s="7"/>
      <c r="G5" s="7"/>
      <c r="H5" s="7"/>
      <c r="I5" s="7"/>
      <c r="J5" s="7"/>
      <c r="K5" s="7"/>
      <c r="L5" s="49"/>
      <c r="M5" s="7"/>
    </row>
    <row r="6" spans="1:26" ht="14.25" customHeight="1" x14ac:dyDescent="0.3">
      <c r="K6" s="50"/>
    </row>
    <row r="7" spans="1:26" ht="14.25" customHeight="1" x14ac:dyDescent="0.3">
      <c r="B7" s="51" t="s">
        <v>198</v>
      </c>
      <c r="C7" s="52" t="s">
        <v>65</v>
      </c>
      <c r="D7" s="329" t="s">
        <v>199</v>
      </c>
      <c r="E7" s="294"/>
      <c r="F7" s="329">
        <v>2013</v>
      </c>
      <c r="G7" s="294"/>
      <c r="H7" s="329">
        <v>2014</v>
      </c>
      <c r="I7" s="294"/>
      <c r="J7" s="329">
        <v>2015</v>
      </c>
      <c r="K7" s="294"/>
      <c r="L7" s="329">
        <v>2016</v>
      </c>
      <c r="M7" s="294"/>
      <c r="N7" s="329">
        <v>2017</v>
      </c>
      <c r="O7" s="294"/>
      <c r="P7" s="329">
        <v>2018</v>
      </c>
      <c r="Q7" s="294"/>
      <c r="R7" s="329">
        <v>2019</v>
      </c>
      <c r="S7" s="330"/>
      <c r="T7" s="53">
        <v>2020</v>
      </c>
      <c r="U7" s="53">
        <v>2021</v>
      </c>
      <c r="V7" s="53">
        <v>2022</v>
      </c>
      <c r="W7" s="54">
        <v>2023</v>
      </c>
      <c r="X7" s="55">
        <v>2024</v>
      </c>
      <c r="Y7" s="321" t="s">
        <v>200</v>
      </c>
      <c r="Z7" s="323" t="s">
        <v>201</v>
      </c>
    </row>
    <row r="8" spans="1:26" ht="14.25" customHeight="1" x14ac:dyDescent="0.3">
      <c r="B8" s="56"/>
      <c r="C8" s="57"/>
      <c r="D8" s="58" t="s">
        <v>202</v>
      </c>
      <c r="E8" s="51" t="s">
        <v>203</v>
      </c>
      <c r="F8" s="58" t="s">
        <v>202</v>
      </c>
      <c r="G8" s="51" t="s">
        <v>203</v>
      </c>
      <c r="H8" s="58" t="s">
        <v>202</v>
      </c>
      <c r="I8" s="51" t="s">
        <v>203</v>
      </c>
      <c r="J8" s="58" t="s">
        <v>202</v>
      </c>
      <c r="K8" s="51" t="s">
        <v>203</v>
      </c>
      <c r="L8" s="58" t="s">
        <v>202</v>
      </c>
      <c r="M8" s="51" t="s">
        <v>203</v>
      </c>
      <c r="N8" s="58" t="s">
        <v>202</v>
      </c>
      <c r="O8" s="51" t="s">
        <v>203</v>
      </c>
      <c r="P8" s="58" t="s">
        <v>202</v>
      </c>
      <c r="Q8" s="51" t="s">
        <v>203</v>
      </c>
      <c r="R8" s="58" t="s">
        <v>202</v>
      </c>
      <c r="S8" s="56" t="s">
        <v>203</v>
      </c>
      <c r="T8" s="59"/>
      <c r="U8" s="59"/>
      <c r="V8" s="59"/>
      <c r="W8" s="60"/>
      <c r="X8" s="61"/>
      <c r="Y8" s="322"/>
      <c r="Z8" s="322"/>
    </row>
    <row r="9" spans="1:26" ht="14.25" customHeight="1" x14ac:dyDescent="0.3">
      <c r="B9" s="62" t="s">
        <v>204</v>
      </c>
      <c r="C9" s="63"/>
      <c r="D9" s="63"/>
      <c r="E9" s="63"/>
      <c r="F9" s="63"/>
      <c r="G9" s="63"/>
      <c r="H9" s="63"/>
      <c r="I9" s="63"/>
      <c r="J9" s="63"/>
      <c r="K9" s="63"/>
      <c r="L9" s="63"/>
      <c r="M9" s="63"/>
      <c r="N9" s="63"/>
      <c r="O9" s="63"/>
      <c r="P9" s="63"/>
      <c r="Q9" s="63"/>
      <c r="R9" s="63"/>
      <c r="S9" s="63"/>
      <c r="T9" s="64"/>
      <c r="U9" s="64"/>
      <c r="V9" s="64"/>
      <c r="W9" s="64"/>
      <c r="X9" s="65"/>
      <c r="Y9" s="66"/>
      <c r="Z9" s="67"/>
    </row>
    <row r="10" spans="1:26" ht="242.25" customHeight="1" x14ac:dyDescent="0.3">
      <c r="A10" s="68"/>
      <c r="B10" s="69">
        <v>1</v>
      </c>
      <c r="C10" s="70" t="s">
        <v>205</v>
      </c>
      <c r="D10" s="71"/>
      <c r="E10" s="72"/>
      <c r="F10" s="73"/>
      <c r="G10" s="72"/>
      <c r="H10" s="73">
        <v>53000</v>
      </c>
      <c r="I10" s="72"/>
      <c r="J10" s="74">
        <v>82128</v>
      </c>
      <c r="K10" s="72"/>
      <c r="L10" s="73">
        <v>61746</v>
      </c>
      <c r="M10" s="72"/>
      <c r="N10" s="73">
        <v>61416</v>
      </c>
      <c r="O10" s="72"/>
      <c r="P10" s="74">
        <v>70732</v>
      </c>
      <c r="Q10" s="72"/>
      <c r="R10" s="73"/>
      <c r="S10" s="72">
        <v>84832</v>
      </c>
      <c r="T10" s="72">
        <v>74275</v>
      </c>
      <c r="U10" s="72">
        <v>109613</v>
      </c>
      <c r="V10" s="72">
        <v>115619</v>
      </c>
      <c r="W10" s="72">
        <v>134322</v>
      </c>
      <c r="X10" s="75"/>
      <c r="Y10" s="396" t="s">
        <v>607</v>
      </c>
      <c r="Z10" s="76" t="s">
        <v>206</v>
      </c>
    </row>
    <row r="11" spans="1:26" ht="108" customHeight="1" x14ac:dyDescent="0.3">
      <c r="B11" s="69">
        <v>2</v>
      </c>
      <c r="C11" s="70" t="s">
        <v>207</v>
      </c>
      <c r="D11" s="71"/>
      <c r="E11" s="72"/>
      <c r="F11" s="73"/>
      <c r="G11" s="72"/>
      <c r="H11" s="73"/>
      <c r="I11" s="72"/>
      <c r="J11" s="74"/>
      <c r="K11" s="72"/>
      <c r="L11" s="73"/>
      <c r="M11" s="72"/>
      <c r="N11" s="73"/>
      <c r="O11" s="72"/>
      <c r="P11" s="74"/>
      <c r="Q11" s="72"/>
      <c r="R11" s="73"/>
      <c r="S11" s="72"/>
      <c r="T11" s="72"/>
      <c r="U11" s="72"/>
      <c r="V11" s="72"/>
      <c r="W11" s="72"/>
      <c r="X11" s="75"/>
      <c r="Y11" s="396" t="s">
        <v>608</v>
      </c>
      <c r="Z11" s="76" t="s">
        <v>206</v>
      </c>
    </row>
    <row r="12" spans="1:26" ht="138" customHeight="1" x14ac:dyDescent="0.3">
      <c r="B12" s="69">
        <v>3</v>
      </c>
      <c r="C12" s="70" t="s">
        <v>208</v>
      </c>
      <c r="D12" s="71"/>
      <c r="E12" s="72"/>
      <c r="F12" s="73"/>
      <c r="G12" s="72"/>
      <c r="H12" s="73"/>
      <c r="I12" s="72"/>
      <c r="J12" s="74"/>
      <c r="K12" s="72"/>
      <c r="L12" s="73"/>
      <c r="M12" s="72"/>
      <c r="N12" s="73"/>
      <c r="O12" s="72"/>
      <c r="P12" s="74"/>
      <c r="Q12" s="72"/>
      <c r="R12" s="73"/>
      <c r="S12" s="72"/>
      <c r="T12" s="72"/>
      <c r="U12" s="72"/>
      <c r="V12" s="72"/>
      <c r="W12" s="72"/>
      <c r="X12" s="75"/>
      <c r="Y12" s="396" t="s">
        <v>609</v>
      </c>
      <c r="Z12" s="76"/>
    </row>
    <row r="13" spans="1:26" ht="118.5" customHeight="1" x14ac:dyDescent="0.3">
      <c r="B13" s="69">
        <v>4</v>
      </c>
      <c r="C13" s="70" t="s">
        <v>209</v>
      </c>
      <c r="D13" s="71"/>
      <c r="E13" s="72"/>
      <c r="F13" s="73"/>
      <c r="G13" s="72"/>
      <c r="H13" s="73"/>
      <c r="I13" s="72"/>
      <c r="J13" s="74"/>
      <c r="K13" s="72"/>
      <c r="L13" s="73"/>
      <c r="M13" s="72"/>
      <c r="N13" s="73"/>
      <c r="O13" s="72"/>
      <c r="P13" s="74"/>
      <c r="Q13" s="72"/>
      <c r="R13" s="73"/>
      <c r="S13" s="72"/>
      <c r="T13" s="72"/>
      <c r="U13" s="72"/>
      <c r="V13" s="72"/>
      <c r="W13" s="72"/>
      <c r="X13" s="75"/>
      <c r="Y13" s="396" t="s">
        <v>610</v>
      </c>
      <c r="Z13" s="76"/>
    </row>
    <row r="14" spans="1:26" ht="148.5" customHeight="1" x14ac:dyDescent="0.3">
      <c r="B14" s="69">
        <v>5</v>
      </c>
      <c r="C14" s="77" t="s">
        <v>210</v>
      </c>
      <c r="D14" s="78"/>
      <c r="E14" s="79"/>
      <c r="F14" s="80"/>
      <c r="G14" s="79"/>
      <c r="H14" s="80">
        <v>53000</v>
      </c>
      <c r="I14" s="79"/>
      <c r="J14" s="81">
        <v>82128</v>
      </c>
      <c r="K14" s="79"/>
      <c r="L14" s="80">
        <v>61746</v>
      </c>
      <c r="M14" s="79"/>
      <c r="N14" s="80">
        <v>61416</v>
      </c>
      <c r="O14" s="79"/>
      <c r="P14" s="81">
        <v>70732</v>
      </c>
      <c r="Q14" s="79"/>
      <c r="R14" s="80"/>
      <c r="S14" s="72">
        <v>84832</v>
      </c>
      <c r="T14" s="72">
        <v>74275</v>
      </c>
      <c r="U14" s="72">
        <v>109613</v>
      </c>
      <c r="V14" s="72">
        <v>115619</v>
      </c>
      <c r="W14" s="72">
        <v>134322</v>
      </c>
      <c r="X14" s="82"/>
      <c r="Y14" s="397" t="s">
        <v>211</v>
      </c>
      <c r="Z14" s="83"/>
    </row>
    <row r="15" spans="1:26" ht="14.25" customHeight="1" x14ac:dyDescent="0.3">
      <c r="B15" s="62" t="s">
        <v>212</v>
      </c>
      <c r="C15" s="62"/>
      <c r="D15" s="63"/>
      <c r="E15" s="63"/>
      <c r="F15" s="63"/>
      <c r="G15" s="63"/>
      <c r="H15" s="63"/>
      <c r="I15" s="63"/>
      <c r="J15" s="63"/>
      <c r="K15" s="63"/>
      <c r="L15" s="63"/>
      <c r="M15" s="63"/>
      <c r="N15" s="63"/>
      <c r="O15" s="63"/>
      <c r="P15" s="63"/>
      <c r="Q15" s="63"/>
      <c r="R15" s="63"/>
      <c r="S15" s="63"/>
      <c r="T15" s="63"/>
      <c r="U15" s="63"/>
      <c r="V15" s="63"/>
      <c r="W15" s="63"/>
      <c r="X15" s="65"/>
      <c r="Y15" s="63"/>
      <c r="Z15" s="67"/>
    </row>
    <row r="16" spans="1:26" ht="14.25" customHeight="1" x14ac:dyDescent="0.3">
      <c r="B16" s="69">
        <v>6</v>
      </c>
      <c r="C16" s="84" t="s">
        <v>213</v>
      </c>
      <c r="D16" s="85"/>
      <c r="E16" s="86"/>
      <c r="F16" s="87"/>
      <c r="G16" s="86"/>
      <c r="H16" s="87"/>
      <c r="I16" s="86"/>
      <c r="J16" s="87"/>
      <c r="K16" s="86"/>
      <c r="L16" s="87"/>
      <c r="M16" s="86"/>
      <c r="N16" s="87"/>
      <c r="O16" s="88" t="s">
        <v>214</v>
      </c>
      <c r="P16" s="87"/>
      <c r="Q16" s="86"/>
      <c r="R16" s="87"/>
      <c r="S16" s="86"/>
      <c r="T16" s="86"/>
      <c r="U16" s="86"/>
      <c r="V16" s="86"/>
      <c r="W16" s="89" t="s">
        <v>215</v>
      </c>
      <c r="X16" s="90"/>
      <c r="Y16" s="397" t="s">
        <v>611</v>
      </c>
      <c r="Z16" s="91"/>
    </row>
    <row r="17" spans="2:26" ht="14.25" customHeight="1" x14ac:dyDescent="0.3">
      <c r="B17" s="69">
        <v>7</v>
      </c>
      <c r="C17" s="70" t="s">
        <v>216</v>
      </c>
      <c r="D17" s="71"/>
      <c r="E17" s="72"/>
      <c r="F17" s="73"/>
      <c r="G17" s="72"/>
      <c r="H17" s="73"/>
      <c r="I17" s="72"/>
      <c r="J17" s="74"/>
      <c r="K17" s="72"/>
      <c r="L17" s="73"/>
      <c r="M17" s="72"/>
      <c r="N17" s="73"/>
      <c r="O17" s="72"/>
      <c r="P17" s="74"/>
      <c r="Q17" s="72"/>
      <c r="R17" s="73"/>
      <c r="S17" s="72"/>
      <c r="T17" s="72"/>
      <c r="U17" s="72"/>
      <c r="V17" s="72"/>
      <c r="W17" s="72"/>
      <c r="X17" s="75"/>
      <c r="Y17" s="398" t="s">
        <v>217</v>
      </c>
      <c r="Z17" s="92"/>
    </row>
    <row r="18" spans="2:26" ht="14.25" customHeight="1" x14ac:dyDescent="0.3">
      <c r="B18" s="62" t="s">
        <v>218</v>
      </c>
      <c r="C18" s="63"/>
      <c r="D18" s="63"/>
      <c r="E18" s="63"/>
      <c r="F18" s="63"/>
      <c r="G18" s="63"/>
      <c r="H18" s="63"/>
      <c r="I18" s="63"/>
      <c r="J18" s="63"/>
      <c r="K18" s="63"/>
      <c r="L18" s="63"/>
      <c r="M18" s="63"/>
      <c r="N18" s="63"/>
      <c r="O18" s="63"/>
      <c r="P18" s="63"/>
      <c r="Q18" s="63"/>
      <c r="R18" s="63"/>
      <c r="S18" s="63"/>
      <c r="T18" s="63"/>
      <c r="U18" s="63"/>
      <c r="V18" s="63"/>
      <c r="W18" s="63"/>
      <c r="X18" s="65"/>
      <c r="Y18" s="63"/>
      <c r="Z18" s="67"/>
    </row>
    <row r="19" spans="2:26" ht="14.25" customHeight="1" x14ac:dyDescent="0.3">
      <c r="B19" s="69">
        <v>8</v>
      </c>
      <c r="C19" s="70" t="s">
        <v>219</v>
      </c>
      <c r="D19" s="71"/>
      <c r="E19" s="72"/>
      <c r="F19" s="73"/>
      <c r="G19" s="72"/>
      <c r="H19" s="73"/>
      <c r="I19" s="72"/>
      <c r="J19" s="74">
        <v>182693</v>
      </c>
      <c r="K19" s="72"/>
      <c r="L19" s="73">
        <v>167291</v>
      </c>
      <c r="M19" s="72"/>
      <c r="N19" s="73">
        <v>165675</v>
      </c>
      <c r="O19" s="72"/>
      <c r="P19" s="74">
        <v>163748</v>
      </c>
      <c r="Q19" s="72"/>
      <c r="R19" s="73"/>
      <c r="S19" s="72">
        <v>161512</v>
      </c>
      <c r="T19" s="72">
        <v>158996</v>
      </c>
      <c r="U19" s="72">
        <v>157454</v>
      </c>
      <c r="V19" s="72">
        <v>155705</v>
      </c>
      <c r="W19" s="72">
        <v>153818</v>
      </c>
      <c r="X19" s="93"/>
      <c r="Y19" s="396" t="s">
        <v>220</v>
      </c>
      <c r="Z19" s="94"/>
    </row>
    <row r="20" spans="2:26" ht="14.25" customHeight="1" x14ac:dyDescent="0.3">
      <c r="B20" s="62" t="s">
        <v>221</v>
      </c>
      <c r="C20" s="63"/>
      <c r="D20" s="63"/>
      <c r="E20" s="63"/>
      <c r="F20" s="63"/>
      <c r="G20" s="63"/>
      <c r="H20" s="63"/>
      <c r="I20" s="63"/>
      <c r="J20" s="63"/>
      <c r="K20" s="63"/>
      <c r="L20" s="63"/>
      <c r="M20" s="63"/>
      <c r="N20" s="63"/>
      <c r="O20" s="63"/>
      <c r="P20" s="63"/>
      <c r="Q20" s="63"/>
      <c r="R20" s="63"/>
      <c r="S20" s="63"/>
      <c r="T20" s="63"/>
      <c r="U20" s="63"/>
      <c r="V20" s="63"/>
      <c r="W20" s="63"/>
      <c r="X20" s="95" t="s">
        <v>222</v>
      </c>
      <c r="Y20" s="324"/>
      <c r="Z20" s="294"/>
    </row>
    <row r="21" spans="2:26" ht="14.25" customHeight="1" x14ac:dyDescent="0.3">
      <c r="B21" s="69">
        <v>9</v>
      </c>
      <c r="C21" s="70" t="s">
        <v>223</v>
      </c>
      <c r="D21" s="96" t="str">
        <f>IF(OR(ISBLANK(D10),ISBLANK(D19)),IF(OR(ISBLANK(D10),ISBLANK(D52)),"",100*D10/D52),100*D10/D19)</f>
        <v/>
      </c>
      <c r="E21" s="97" t="str">
        <f t="shared" ref="E21:F21" si="0">IF(OR(ISBLANK(E10),ISBLANK(E19)),IF(OR(ISBLANK(E10),ISBLANK(D52)),"",100*E10/D52),100*E10/E19)</f>
        <v/>
      </c>
      <c r="F21" s="98" t="str">
        <f t="shared" si="0"/>
        <v/>
      </c>
      <c r="G21" s="97" t="str">
        <f t="shared" ref="G21:H21" si="1">IF(OR(ISBLANK(G10),ISBLANK(G19)),IF(OR(ISBLANK(G10),ISBLANK(E52)),"",100*G10/E52),100*G10/G19)</f>
        <v/>
      </c>
      <c r="H21" s="98">
        <f t="shared" si="1"/>
        <v>32.006183836273273</v>
      </c>
      <c r="I21" s="97" t="str">
        <f t="shared" ref="I21:J21" si="2">IF(OR(ISBLANK(I10),ISBLANK(I19)),IF(OR(ISBLANK(I10),ISBLANK(F52)),"",100*I10/F52),100*I10/I19)</f>
        <v/>
      </c>
      <c r="J21" s="99">
        <f t="shared" si="2"/>
        <v>44.954103331818956</v>
      </c>
      <c r="K21" s="97" t="str">
        <f t="shared" ref="K21:L21" si="3">IF(OR(ISBLANK(K10),ISBLANK(K19)),IF(OR(ISBLANK(K10),ISBLANK(G52)),"",100*K10/G52),100*K10/K19)</f>
        <v/>
      </c>
      <c r="L21" s="98">
        <f t="shared" si="3"/>
        <v>36.909337621270723</v>
      </c>
      <c r="M21" s="97" t="str">
        <f t="shared" ref="M21:N21" si="4">IF(OR(ISBLANK(M10),ISBLANK(M19)),IF(OR(ISBLANK(M10),ISBLANK(H52)),"",100*M10/H52),100*M10/M19)</f>
        <v/>
      </c>
      <c r="N21" s="98">
        <f t="shared" si="4"/>
        <v>37.070167496604796</v>
      </c>
      <c r="O21" s="97" t="str">
        <f t="shared" ref="O21:P21" si="5">IF(OR(ISBLANK(O10),ISBLANK(O19)),IF(OR(ISBLANK(O10),ISBLANK(I52)),"",100*O10/I52),100*O10/O19)</f>
        <v/>
      </c>
      <c r="P21" s="99">
        <f t="shared" si="5"/>
        <v>43.195642084178125</v>
      </c>
      <c r="Q21" s="97" t="str">
        <f t="shared" ref="Q21:R21" si="6">IF(OR(ISBLANK(Q10),ISBLANK(Q19)),IF(OR(ISBLANK(Q10),ISBLANK(J52)),"",100*Q10/J52),100*Q10/Q19)</f>
        <v/>
      </c>
      <c r="R21" s="98" t="str">
        <f t="shared" si="6"/>
        <v/>
      </c>
      <c r="S21" s="97">
        <f t="shared" ref="S21:W21" si="7">IF(OR(ISBLANK(S10),ISBLANK(S19)),IF(OR(ISBLANK(S10),ISBLANK(K52)),"",100*S10/K52),100*S10/S19)</f>
        <v>52.52365149338749</v>
      </c>
      <c r="T21" s="97">
        <f t="shared" si="7"/>
        <v>46.715011698407508</v>
      </c>
      <c r="U21" s="97">
        <f t="shared" si="7"/>
        <v>69.615887814853863</v>
      </c>
      <c r="V21" s="97">
        <f t="shared" si="7"/>
        <v>74.2551620050737</v>
      </c>
      <c r="W21" s="100">
        <f t="shared" si="7"/>
        <v>87.325280526336314</v>
      </c>
      <c r="X21" s="101">
        <v>70</v>
      </c>
      <c r="Y21" s="102" t="s">
        <v>224</v>
      </c>
      <c r="Z21" s="92"/>
    </row>
    <row r="22" spans="2:26" ht="14.25" customHeight="1" x14ac:dyDescent="0.3">
      <c r="B22" s="69">
        <v>10</v>
      </c>
      <c r="C22" s="70" t="s">
        <v>225</v>
      </c>
      <c r="D22" s="96" t="str">
        <f t="shared" ref="D22:W22" si="8">IF(OR(ISBLANK(D14),ISBLANK(D10)),"",100*D14/D10)</f>
        <v/>
      </c>
      <c r="E22" s="97" t="str">
        <f t="shared" si="8"/>
        <v/>
      </c>
      <c r="F22" s="98" t="str">
        <f t="shared" si="8"/>
        <v/>
      </c>
      <c r="G22" s="97" t="str">
        <f t="shared" si="8"/>
        <v/>
      </c>
      <c r="H22" s="98">
        <f t="shared" si="8"/>
        <v>100</v>
      </c>
      <c r="I22" s="97" t="str">
        <f t="shared" si="8"/>
        <v/>
      </c>
      <c r="J22" s="99">
        <f t="shared" si="8"/>
        <v>100</v>
      </c>
      <c r="K22" s="97" t="str">
        <f t="shared" si="8"/>
        <v/>
      </c>
      <c r="L22" s="98">
        <f t="shared" si="8"/>
        <v>100</v>
      </c>
      <c r="M22" s="97" t="str">
        <f t="shared" si="8"/>
        <v/>
      </c>
      <c r="N22" s="98">
        <f t="shared" si="8"/>
        <v>100</v>
      </c>
      <c r="O22" s="97" t="str">
        <f t="shared" si="8"/>
        <v/>
      </c>
      <c r="P22" s="99">
        <f t="shared" si="8"/>
        <v>100</v>
      </c>
      <c r="Q22" s="97" t="str">
        <f t="shared" si="8"/>
        <v/>
      </c>
      <c r="R22" s="98" t="str">
        <f t="shared" si="8"/>
        <v/>
      </c>
      <c r="S22" s="97">
        <f t="shared" si="8"/>
        <v>100</v>
      </c>
      <c r="T22" s="97">
        <f t="shared" si="8"/>
        <v>100</v>
      </c>
      <c r="U22" s="97">
        <f t="shared" si="8"/>
        <v>100</v>
      </c>
      <c r="V22" s="97">
        <f t="shared" si="8"/>
        <v>100</v>
      </c>
      <c r="W22" s="97">
        <f t="shared" si="8"/>
        <v>100</v>
      </c>
      <c r="X22" s="101">
        <v>100</v>
      </c>
      <c r="Y22" s="103" t="s">
        <v>226</v>
      </c>
      <c r="Z22" s="92"/>
    </row>
    <row r="23" spans="2:26" ht="14.25" customHeight="1" x14ac:dyDescent="0.3">
      <c r="B23" s="69">
        <v>11</v>
      </c>
      <c r="C23" s="70" t="s">
        <v>227</v>
      </c>
      <c r="D23" s="96" t="str">
        <f>IF(OR(ISBLANK(D16),ISBLANK(D50)),IF(OR(ISBLANK(D16),ISBLANK(D50)),"",D16),D50)</f>
        <v/>
      </c>
      <c r="E23" s="97" t="str">
        <f t="shared" ref="E23:F23" si="9">IF(OR(ISBLANK(E16),ISBLANK(D50)),IF(OR(ISBLANK(E16),ISBLANK(D50)),"",E16),D50)</f>
        <v/>
      </c>
      <c r="F23" s="98" t="str">
        <f t="shared" si="9"/>
        <v/>
      </c>
      <c r="G23" s="97" t="str">
        <f t="shared" ref="G23:H23" si="10">IF(OR(ISBLANK(G16),ISBLANK(E50)),IF(OR(ISBLANK(G16),ISBLANK(E50)),"",G16),E50)</f>
        <v/>
      </c>
      <c r="H23" s="98" t="str">
        <f t="shared" si="10"/>
        <v/>
      </c>
      <c r="I23" s="97" t="str">
        <f t="shared" ref="I23:J23" si="11">IF(OR(ISBLANK(I16),ISBLANK(F50)),IF(OR(ISBLANK(I16),ISBLANK(F50)),"",I16),F50)</f>
        <v/>
      </c>
      <c r="J23" s="99" t="str">
        <f t="shared" si="11"/>
        <v/>
      </c>
      <c r="K23" s="97" t="str">
        <f t="shared" ref="K23:L23" si="12">IF(OR(ISBLANK(K16),ISBLANK(G50)),IF(OR(ISBLANK(K16),ISBLANK(G50)),"",K16),G50)</f>
        <v/>
      </c>
      <c r="L23" s="98" t="str">
        <f t="shared" si="12"/>
        <v/>
      </c>
      <c r="M23" s="97" t="str">
        <f t="shared" ref="M23:N23" si="13">IF(OR(ISBLANK(M16),ISBLANK(H50)),IF(OR(ISBLANK(M16),ISBLANK(H50)),"",M16),H50)</f>
        <v/>
      </c>
      <c r="N23" s="98" t="str">
        <f t="shared" si="13"/>
        <v/>
      </c>
      <c r="O23" s="97" t="str">
        <f>O16</f>
        <v>54.9</v>
      </c>
      <c r="P23" s="99" t="str">
        <f>IF(OR(ISBLANK(P16),ISBLANK(J50)),IF(OR(ISBLANK(P16),ISBLANK(J50)),"",P16),J50)</f>
        <v/>
      </c>
      <c r="Q23" s="97" t="str">
        <f t="shared" ref="Q23:R23" si="14">IF(OR(ISBLANK(Q16),ISBLANK(J50)),IF(OR(ISBLANK(Q16),ISBLANK(J50)),"",Q16),J50)</f>
        <v/>
      </c>
      <c r="R23" s="98" t="str">
        <f t="shared" si="14"/>
        <v/>
      </c>
      <c r="S23" s="97" t="str">
        <f t="shared" ref="S23:V23" si="15">IF(OR(ISBLANK(S16),ISBLANK(K50)),IF(OR(ISBLANK(S16),ISBLANK(K50)),"",S16),K50)</f>
        <v/>
      </c>
      <c r="T23" s="97" t="str">
        <f t="shared" si="15"/>
        <v/>
      </c>
      <c r="U23" s="97" t="str">
        <f t="shared" si="15"/>
        <v/>
      </c>
      <c r="V23" s="97" t="str">
        <f t="shared" si="15"/>
        <v/>
      </c>
      <c r="W23" s="97" t="str">
        <f>W16</f>
        <v>51.3</v>
      </c>
      <c r="X23" s="101">
        <v>80</v>
      </c>
      <c r="Y23" s="103" t="s">
        <v>598</v>
      </c>
      <c r="Z23" s="92" t="s">
        <v>228</v>
      </c>
    </row>
    <row r="24" spans="2:26" ht="14.25" customHeight="1" x14ac:dyDescent="0.3">
      <c r="B24" s="69">
        <v>12</v>
      </c>
      <c r="C24" s="70" t="s">
        <v>229</v>
      </c>
      <c r="D24" s="96" t="str">
        <f t="shared" ref="D24:W24" si="16">IF(ISBLANK(D17),"",D17)</f>
        <v/>
      </c>
      <c r="E24" s="97" t="str">
        <f t="shared" si="16"/>
        <v/>
      </c>
      <c r="F24" s="98" t="str">
        <f t="shared" si="16"/>
        <v/>
      </c>
      <c r="G24" s="97" t="str">
        <f t="shared" si="16"/>
        <v/>
      </c>
      <c r="H24" s="98" t="str">
        <f t="shared" si="16"/>
        <v/>
      </c>
      <c r="I24" s="97" t="str">
        <f t="shared" si="16"/>
        <v/>
      </c>
      <c r="J24" s="98" t="str">
        <f t="shared" si="16"/>
        <v/>
      </c>
      <c r="K24" s="97" t="str">
        <f t="shared" si="16"/>
        <v/>
      </c>
      <c r="L24" s="98" t="str">
        <f t="shared" si="16"/>
        <v/>
      </c>
      <c r="M24" s="97" t="str">
        <f t="shared" si="16"/>
        <v/>
      </c>
      <c r="N24" s="98" t="str">
        <f t="shared" si="16"/>
        <v/>
      </c>
      <c r="O24" s="97" t="str">
        <f t="shared" si="16"/>
        <v/>
      </c>
      <c r="P24" s="98" t="str">
        <f t="shared" si="16"/>
        <v/>
      </c>
      <c r="Q24" s="97" t="str">
        <f t="shared" si="16"/>
        <v/>
      </c>
      <c r="R24" s="98" t="str">
        <f t="shared" si="16"/>
        <v/>
      </c>
      <c r="S24" s="97" t="str">
        <f t="shared" si="16"/>
        <v/>
      </c>
      <c r="T24" s="97" t="str">
        <f t="shared" si="16"/>
        <v/>
      </c>
      <c r="U24" s="97" t="str">
        <f t="shared" si="16"/>
        <v/>
      </c>
      <c r="V24" s="97" t="str">
        <f t="shared" si="16"/>
        <v/>
      </c>
      <c r="W24" s="104" t="str">
        <f t="shared" si="16"/>
        <v/>
      </c>
      <c r="X24" s="105">
        <v>70</v>
      </c>
      <c r="Y24" s="103"/>
      <c r="Z24" s="92"/>
    </row>
    <row r="25" spans="2:26" ht="14.25" customHeight="1" x14ac:dyDescent="0.3">
      <c r="C25" s="106"/>
      <c r="D25" s="107"/>
      <c r="E25" s="107"/>
      <c r="F25" s="107"/>
      <c r="G25" s="107"/>
      <c r="H25" s="107"/>
      <c r="I25" s="107"/>
      <c r="J25" s="107"/>
      <c r="K25" s="108"/>
      <c r="M25" s="109"/>
      <c r="X25" s="110"/>
    </row>
    <row r="26" spans="2:26" ht="14.25" customHeight="1" x14ac:dyDescent="0.3">
      <c r="C26" s="106"/>
      <c r="D26" s="107"/>
      <c r="E26" s="107"/>
      <c r="F26" s="107"/>
      <c r="G26" s="107"/>
      <c r="H26" s="107"/>
      <c r="I26" s="107"/>
      <c r="J26" s="107"/>
      <c r="K26" s="107"/>
      <c r="M26" s="109"/>
    </row>
    <row r="27" spans="2:26" ht="14.25" customHeight="1" x14ac:dyDescent="0.3">
      <c r="B27" s="111" t="s">
        <v>230</v>
      </c>
      <c r="C27" s="112"/>
      <c r="D27" s="112"/>
      <c r="E27" s="112"/>
      <c r="F27" s="112"/>
      <c r="G27" s="112"/>
      <c r="H27" s="112"/>
      <c r="I27" s="112"/>
      <c r="J27" s="112"/>
      <c r="K27" s="112"/>
      <c r="L27" s="113"/>
      <c r="M27" s="109"/>
    </row>
    <row r="28" spans="2:26" ht="14.25" customHeight="1" x14ac:dyDescent="0.3">
      <c r="C28" s="106"/>
      <c r="D28" s="107"/>
      <c r="E28" s="107"/>
      <c r="F28" s="107"/>
      <c r="G28" s="107"/>
      <c r="H28" s="107"/>
      <c r="I28" s="107"/>
      <c r="J28" s="107"/>
      <c r="K28" s="107"/>
      <c r="M28" s="109"/>
    </row>
    <row r="29" spans="2:26" ht="14.25" customHeight="1" x14ac:dyDescent="0.3">
      <c r="C29" s="106"/>
      <c r="D29" s="107"/>
      <c r="E29" s="107"/>
      <c r="F29" s="114" t="s">
        <v>231</v>
      </c>
      <c r="G29" s="107"/>
      <c r="H29" s="107"/>
      <c r="I29" s="107"/>
      <c r="J29" s="107"/>
      <c r="K29" s="107"/>
      <c r="M29" s="109"/>
    </row>
    <row r="30" spans="2:26" ht="14.25" customHeight="1" x14ac:dyDescent="0.3">
      <c r="C30" s="106"/>
      <c r="D30" s="107"/>
      <c r="E30" s="107"/>
      <c r="F30" s="115" t="s">
        <v>232</v>
      </c>
      <c r="G30" s="107"/>
      <c r="H30" s="107"/>
      <c r="I30" s="107"/>
      <c r="J30" s="107"/>
      <c r="K30" s="107"/>
      <c r="M30" s="109"/>
    </row>
    <row r="31" spans="2:26" ht="14.25" customHeight="1" x14ac:dyDescent="0.3">
      <c r="C31" s="106"/>
      <c r="D31" s="107"/>
      <c r="E31" s="107"/>
      <c r="F31" s="116" t="s">
        <v>233</v>
      </c>
      <c r="G31" s="107"/>
      <c r="H31" s="107"/>
      <c r="I31" s="107"/>
      <c r="J31" s="107"/>
      <c r="K31" s="107"/>
      <c r="M31" s="109"/>
    </row>
    <row r="32" spans="2:26" ht="14.25" customHeight="1" x14ac:dyDescent="0.3">
      <c r="C32" s="106"/>
      <c r="D32" s="107"/>
      <c r="E32" s="107"/>
      <c r="F32" s="116" t="s">
        <v>234</v>
      </c>
      <c r="G32" s="107"/>
      <c r="H32" s="107"/>
      <c r="I32" s="107"/>
      <c r="J32" s="107"/>
      <c r="K32" s="107"/>
      <c r="M32" s="109"/>
    </row>
    <row r="33" spans="2:19" ht="14.25" customHeight="1" x14ac:dyDescent="0.3">
      <c r="C33" s="106"/>
      <c r="D33" s="107"/>
      <c r="E33" s="107"/>
      <c r="F33" s="116" t="s">
        <v>235</v>
      </c>
      <c r="G33" s="107"/>
      <c r="H33" s="107"/>
      <c r="I33" s="107"/>
      <c r="J33" s="107"/>
      <c r="K33" s="107"/>
      <c r="M33" s="109"/>
    </row>
    <row r="34" spans="2:19" ht="14.25" customHeight="1" x14ac:dyDescent="0.3">
      <c r="C34" s="106"/>
      <c r="D34" s="107"/>
      <c r="E34" s="107"/>
      <c r="F34" s="107" t="s">
        <v>236</v>
      </c>
      <c r="G34" s="107"/>
      <c r="H34" s="107"/>
      <c r="I34" s="107"/>
      <c r="J34" s="107"/>
      <c r="K34" s="107"/>
      <c r="M34" s="109"/>
    </row>
    <row r="35" spans="2:19" ht="14.25" customHeight="1" x14ac:dyDescent="0.3">
      <c r="C35" s="106"/>
      <c r="D35" s="107"/>
      <c r="E35" s="107"/>
      <c r="F35" s="107"/>
      <c r="G35" s="107"/>
      <c r="H35" s="107"/>
      <c r="I35" s="107"/>
      <c r="J35" s="107"/>
      <c r="K35" s="107"/>
      <c r="M35" s="109"/>
    </row>
    <row r="36" spans="2:19" ht="14.25" customHeight="1" x14ac:dyDescent="0.3">
      <c r="C36" s="106"/>
      <c r="D36" s="107"/>
      <c r="E36" s="107"/>
      <c r="F36" s="107"/>
      <c r="G36" s="107"/>
      <c r="H36" s="107"/>
      <c r="I36" s="107"/>
      <c r="J36" s="107"/>
      <c r="K36" s="107"/>
      <c r="M36" s="109"/>
    </row>
    <row r="37" spans="2:19" ht="14.25" customHeight="1" x14ac:dyDescent="0.3">
      <c r="C37" s="106"/>
      <c r="D37" s="107"/>
      <c r="E37" s="107"/>
      <c r="F37" s="107"/>
      <c r="G37" s="107"/>
      <c r="H37" s="107"/>
      <c r="I37" s="107"/>
      <c r="J37" s="107"/>
      <c r="K37" s="107"/>
      <c r="M37" s="109"/>
    </row>
    <row r="38" spans="2:19" ht="14.25" customHeight="1" x14ac:dyDescent="0.3">
      <c r="C38" s="106"/>
      <c r="D38" s="107"/>
      <c r="E38" s="107"/>
      <c r="F38" s="107"/>
      <c r="G38" s="107"/>
      <c r="H38" s="107"/>
      <c r="I38" s="107"/>
      <c r="J38" s="107"/>
      <c r="K38" s="107"/>
      <c r="M38" s="109"/>
    </row>
    <row r="39" spans="2:19" ht="14.25" customHeight="1" x14ac:dyDescent="0.3">
      <c r="C39" s="106"/>
      <c r="D39" s="107"/>
      <c r="E39" s="107"/>
      <c r="F39" s="107"/>
      <c r="G39" s="107"/>
      <c r="H39" s="107"/>
      <c r="I39" s="107"/>
      <c r="J39" s="107"/>
      <c r="K39" s="107"/>
      <c r="M39" s="109"/>
    </row>
    <row r="40" spans="2:19" ht="14.25" customHeight="1" x14ac:dyDescent="0.3">
      <c r="C40" s="106"/>
      <c r="D40" s="107"/>
      <c r="E40" s="107"/>
      <c r="F40" s="107"/>
      <c r="G40" s="107"/>
      <c r="H40" s="107"/>
      <c r="I40" s="107"/>
      <c r="J40" s="107"/>
      <c r="K40" s="107"/>
      <c r="M40" s="109"/>
    </row>
    <row r="41" spans="2:19" ht="14.25" customHeight="1" x14ac:dyDescent="0.3">
      <c r="C41" s="106"/>
      <c r="D41" s="107"/>
      <c r="E41" s="107"/>
      <c r="F41" s="107"/>
      <c r="G41" s="107"/>
      <c r="H41" s="107"/>
      <c r="I41" s="107"/>
      <c r="J41" s="107"/>
      <c r="K41" s="107"/>
      <c r="M41" s="109"/>
    </row>
    <row r="42" spans="2:19" ht="14.25" customHeight="1" x14ac:dyDescent="0.3">
      <c r="C42" s="106"/>
      <c r="D42" s="107"/>
      <c r="E42" s="107"/>
      <c r="F42" s="107"/>
      <c r="G42" s="107"/>
      <c r="H42" s="107"/>
      <c r="I42" s="107"/>
      <c r="J42" s="107"/>
      <c r="K42" s="107"/>
      <c r="M42" s="109"/>
    </row>
    <row r="43" spans="2:19" ht="14.25" customHeight="1" x14ac:dyDescent="0.3">
      <c r="C43" s="106"/>
      <c r="D43" s="107"/>
      <c r="E43" s="107"/>
      <c r="F43" s="107"/>
      <c r="G43" s="107"/>
      <c r="H43" s="107"/>
      <c r="I43" s="107"/>
      <c r="J43" s="107"/>
      <c r="K43" s="107"/>
      <c r="M43" s="109"/>
    </row>
    <row r="44" spans="2:19" ht="14.25" customHeight="1" x14ac:dyDescent="0.3">
      <c r="C44" s="106"/>
      <c r="D44" s="107"/>
      <c r="E44" s="107"/>
      <c r="F44" s="107"/>
      <c r="G44" s="107"/>
      <c r="H44" s="107"/>
      <c r="I44" s="107"/>
      <c r="J44" s="107"/>
      <c r="K44" s="107"/>
      <c r="M44" s="109"/>
    </row>
    <row r="45" spans="2:19" ht="14.25" customHeight="1" x14ac:dyDescent="0.3">
      <c r="B45" s="117" t="s">
        <v>237</v>
      </c>
      <c r="C45" s="106"/>
      <c r="D45" s="107"/>
      <c r="E45" s="107"/>
      <c r="F45" s="107"/>
      <c r="G45" s="107"/>
      <c r="H45" s="107"/>
      <c r="I45" s="107"/>
      <c r="J45" s="107"/>
      <c r="K45" s="107"/>
      <c r="M45" s="109"/>
    </row>
    <row r="46" spans="2:19" ht="14.25" customHeight="1" x14ac:dyDescent="0.3">
      <c r="B46" s="118"/>
      <c r="C46" s="106"/>
      <c r="D46" s="107"/>
      <c r="E46" s="107"/>
      <c r="F46" s="107"/>
      <c r="G46" s="107"/>
      <c r="H46" s="107"/>
      <c r="I46" s="107"/>
      <c r="J46" s="107"/>
      <c r="K46" s="107"/>
      <c r="M46" s="109"/>
    </row>
    <row r="47" spans="2:19" ht="14.25" customHeight="1" x14ac:dyDescent="0.3">
      <c r="B47" s="119" t="s">
        <v>238</v>
      </c>
      <c r="C47" s="112"/>
      <c r="D47" s="112"/>
      <c r="E47" s="112"/>
      <c r="F47" s="112"/>
      <c r="G47" s="112"/>
      <c r="H47" s="112"/>
      <c r="I47" s="112"/>
      <c r="J47" s="112"/>
      <c r="K47" s="112"/>
      <c r="L47" s="112"/>
      <c r="M47" s="112"/>
      <c r="N47" s="112"/>
      <c r="O47" s="112"/>
      <c r="P47" s="112"/>
      <c r="Q47" s="325"/>
      <c r="R47" s="301"/>
      <c r="S47" s="294"/>
    </row>
    <row r="48" spans="2:19" ht="14.25" customHeight="1" x14ac:dyDescent="0.3">
      <c r="B48" s="120" t="s">
        <v>198</v>
      </c>
      <c r="C48" s="121" t="s">
        <v>65</v>
      </c>
      <c r="D48" s="122" t="s">
        <v>199</v>
      </c>
      <c r="E48" s="123">
        <v>2013</v>
      </c>
      <c r="F48" s="124">
        <v>2014</v>
      </c>
      <c r="G48" s="125">
        <v>2015</v>
      </c>
      <c r="H48" s="124">
        <v>2016</v>
      </c>
      <c r="I48" s="124">
        <v>2017</v>
      </c>
      <c r="J48" s="123">
        <v>2018</v>
      </c>
      <c r="K48" s="124">
        <v>2019</v>
      </c>
      <c r="L48" s="123">
        <v>2020</v>
      </c>
      <c r="M48" s="124">
        <v>2021</v>
      </c>
      <c r="N48" s="123">
        <v>2022</v>
      </c>
      <c r="O48" s="124">
        <v>2023</v>
      </c>
      <c r="P48" s="126">
        <v>2024</v>
      </c>
      <c r="Q48" s="326" t="s">
        <v>239</v>
      </c>
      <c r="R48" s="301"/>
      <c r="S48" s="294"/>
    </row>
    <row r="49" spans="2:19" ht="14.25" customHeight="1" x14ac:dyDescent="0.3">
      <c r="B49" s="62" t="s">
        <v>240</v>
      </c>
      <c r="C49" s="63"/>
      <c r="D49" s="63"/>
      <c r="E49" s="63"/>
      <c r="F49" s="63"/>
      <c r="G49" s="63"/>
      <c r="H49" s="63"/>
      <c r="I49" s="63"/>
      <c r="J49" s="63"/>
      <c r="K49" s="63"/>
      <c r="L49" s="63"/>
      <c r="M49" s="63"/>
      <c r="N49" s="63"/>
      <c r="O49" s="63"/>
      <c r="P49" s="63"/>
      <c r="Q49" s="331"/>
      <c r="R49" s="301"/>
      <c r="S49" s="294"/>
    </row>
    <row r="50" spans="2:19" ht="14.25" customHeight="1" x14ac:dyDescent="0.3">
      <c r="B50" s="69">
        <v>13</v>
      </c>
      <c r="C50" s="70" t="s">
        <v>241</v>
      </c>
      <c r="D50" s="127"/>
      <c r="E50" s="128"/>
      <c r="F50" s="129"/>
      <c r="G50" s="130"/>
      <c r="H50" s="129"/>
      <c r="I50" s="129">
        <v>73</v>
      </c>
      <c r="J50" s="128"/>
      <c r="K50" s="128"/>
      <c r="L50" s="128"/>
      <c r="M50" s="128"/>
      <c r="N50" s="128"/>
      <c r="O50" s="128"/>
      <c r="P50" s="131"/>
      <c r="Q50" s="303" t="s">
        <v>242</v>
      </c>
      <c r="R50" s="301"/>
      <c r="S50" s="294"/>
    </row>
    <row r="51" spans="2:19" ht="14.25" customHeight="1" x14ac:dyDescent="0.3">
      <c r="B51" s="132" t="s">
        <v>243</v>
      </c>
      <c r="C51" s="133"/>
      <c r="D51" s="133"/>
      <c r="E51" s="133"/>
      <c r="F51" s="133"/>
      <c r="G51" s="133"/>
      <c r="H51" s="133"/>
      <c r="I51" s="133"/>
      <c r="J51" s="133"/>
      <c r="K51" s="133"/>
      <c r="L51" s="133"/>
      <c r="M51" s="133"/>
      <c r="N51" s="133"/>
      <c r="O51" s="133"/>
      <c r="P51" s="133"/>
      <c r="Q51" s="332"/>
      <c r="R51" s="301"/>
      <c r="S51" s="294"/>
    </row>
    <row r="52" spans="2:19" ht="14.25" customHeight="1" x14ac:dyDescent="0.3">
      <c r="B52" s="69">
        <v>14</v>
      </c>
      <c r="C52" s="70" t="s">
        <v>219</v>
      </c>
      <c r="D52" s="134"/>
      <c r="E52" s="135">
        <v>166974</v>
      </c>
      <c r="F52" s="136">
        <v>165593</v>
      </c>
      <c r="G52" s="137">
        <v>166108</v>
      </c>
      <c r="H52" s="136">
        <v>166438</v>
      </c>
      <c r="I52" s="136">
        <v>166076</v>
      </c>
      <c r="J52" s="135">
        <v>165223</v>
      </c>
      <c r="K52" s="135">
        <v>164445</v>
      </c>
      <c r="L52" s="135">
        <v>164431</v>
      </c>
      <c r="M52" s="135">
        <v>163261</v>
      </c>
      <c r="N52" s="135">
        <v>161682</v>
      </c>
      <c r="O52" s="135">
        <v>160515</v>
      </c>
      <c r="P52" s="138">
        <v>159480</v>
      </c>
      <c r="Q52" s="303" t="s">
        <v>244</v>
      </c>
      <c r="R52" s="301"/>
      <c r="S52" s="294"/>
    </row>
    <row r="53" spans="2:19" ht="14.25" customHeight="1" x14ac:dyDescent="0.3">
      <c r="B53" s="69">
        <v>15</v>
      </c>
      <c r="C53" s="84" t="s">
        <v>245</v>
      </c>
      <c r="D53" s="134"/>
      <c r="E53" s="135">
        <v>769672</v>
      </c>
      <c r="F53" s="136">
        <v>765972</v>
      </c>
      <c r="G53" s="137">
        <v>766894</v>
      </c>
      <c r="H53" s="136">
        <v>773081</v>
      </c>
      <c r="I53" s="136">
        <v>779598</v>
      </c>
      <c r="J53" s="135">
        <v>785249</v>
      </c>
      <c r="K53" s="135">
        <v>789309</v>
      </c>
      <c r="L53" s="135">
        <v>790760</v>
      </c>
      <c r="M53" s="135">
        <v>789705</v>
      </c>
      <c r="N53" s="135">
        <v>787424</v>
      </c>
      <c r="O53" s="135">
        <v>784546</v>
      </c>
      <c r="P53" s="138">
        <v>781374</v>
      </c>
      <c r="Q53" s="303" t="s">
        <v>246</v>
      </c>
      <c r="R53" s="301"/>
      <c r="S53" s="294"/>
    </row>
    <row r="54" spans="2:19" ht="14.25" customHeight="1" x14ac:dyDescent="0.3">
      <c r="B54" s="69">
        <v>16</v>
      </c>
      <c r="C54" s="70" t="s">
        <v>178</v>
      </c>
      <c r="D54" s="134"/>
      <c r="E54" s="135">
        <v>6600742</v>
      </c>
      <c r="F54" s="136">
        <v>6691454</v>
      </c>
      <c r="G54" s="137">
        <v>6787419</v>
      </c>
      <c r="H54" s="136">
        <v>6891363</v>
      </c>
      <c r="I54" s="136">
        <v>6997917</v>
      </c>
      <c r="J54" s="135">
        <v>7105006</v>
      </c>
      <c r="K54" s="135">
        <v>7212053</v>
      </c>
      <c r="L54" s="135">
        <v>7319399</v>
      </c>
      <c r="M54" s="135">
        <v>7425057</v>
      </c>
      <c r="N54" s="135">
        <v>7529475</v>
      </c>
      <c r="O54" s="135">
        <v>7633779</v>
      </c>
      <c r="P54" s="138">
        <v>7736681</v>
      </c>
      <c r="Q54" s="303" t="s">
        <v>247</v>
      </c>
      <c r="R54" s="301"/>
      <c r="S54" s="294"/>
    </row>
    <row r="55" spans="2:19" ht="14.25" customHeight="1" x14ac:dyDescent="0.3">
      <c r="C55" s="106"/>
      <c r="D55" s="107"/>
      <c r="E55" s="107"/>
      <c r="F55" s="107"/>
      <c r="G55" s="107"/>
      <c r="H55" s="107"/>
      <c r="I55" s="107"/>
      <c r="J55" s="107"/>
      <c r="K55" s="107"/>
    </row>
    <row r="56" spans="2:19" ht="14.25" customHeight="1" x14ac:dyDescent="0.3">
      <c r="B56" s="327" t="s">
        <v>248</v>
      </c>
      <c r="C56" s="301"/>
      <c r="D56" s="301"/>
      <c r="E56" s="301"/>
      <c r="F56" s="301"/>
      <c r="G56" s="301"/>
      <c r="H56" s="301"/>
      <c r="I56" s="301"/>
      <c r="J56" s="294"/>
    </row>
    <row r="57" spans="2:19" ht="14.25" customHeight="1" x14ac:dyDescent="0.3">
      <c r="B57" s="328"/>
      <c r="C57" s="301"/>
      <c r="D57" s="301"/>
      <c r="E57" s="301"/>
      <c r="F57" s="301"/>
      <c r="G57" s="301"/>
      <c r="H57" s="301"/>
      <c r="I57" s="301"/>
      <c r="J57" s="301"/>
      <c r="K57" s="301"/>
      <c r="L57" s="294"/>
    </row>
    <row r="58" spans="2:19" ht="14.25" customHeight="1" x14ac:dyDescent="0.3"/>
    <row r="59" spans="2:19" ht="14.25" customHeight="1" x14ac:dyDescent="0.3"/>
    <row r="60" spans="2:19" ht="14.25" customHeight="1" x14ac:dyDescent="0.3"/>
    <row r="61" spans="2:19" ht="14.25" customHeight="1" x14ac:dyDescent="0.3"/>
    <row r="62" spans="2:19" ht="14.25" customHeight="1" x14ac:dyDescent="0.3"/>
    <row r="63" spans="2:19" ht="14.25" customHeight="1" x14ac:dyDescent="0.3"/>
    <row r="64" spans="2:19"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3dpN3Qtk9tu5ScgKKHxLpGEiIpju3S1yBpjsxZvOskSv2+5BomYpJMvrlJOZ3QQlLQCAaRB3sEiP1Qz0cBtNSQ==" saltValue="7YLWitQMrQZf5wdibQgFeQ==" spinCount="100000" sheet="1" formatCells="0" formatColumns="0" formatRows="0" insertColumns="0" insertRows="0" insertHyperlinks="0"/>
  <mergeCells count="21">
    <mergeCell ref="Q53:S53"/>
    <mergeCell ref="Q54:S54"/>
    <mergeCell ref="B56:J56"/>
    <mergeCell ref="B57:L57"/>
    <mergeCell ref="R7:S7"/>
    <mergeCell ref="Q49:S49"/>
    <mergeCell ref="N7:O7"/>
    <mergeCell ref="P7:Q7"/>
    <mergeCell ref="Q50:S50"/>
    <mergeCell ref="Q51:S51"/>
    <mergeCell ref="Q52:S52"/>
    <mergeCell ref="D7:E7"/>
    <mergeCell ref="F7:G7"/>
    <mergeCell ref="H7:I7"/>
    <mergeCell ref="J7:K7"/>
    <mergeCell ref="L7:M7"/>
    <mergeCell ref="Y7:Y8"/>
    <mergeCell ref="Z7:Z8"/>
    <mergeCell ref="Y20:Z20"/>
    <mergeCell ref="Q47:S47"/>
    <mergeCell ref="Q48:S48"/>
  </mergeCells>
  <pageMargins left="0.7" right="0.7" top="0.75" bottom="0.75" header="0" footer="0"/>
  <pageSetup paperSize="9" fitToHeight="0" orientation="landscape" cellComments="atEnd"/>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2E5"/>
    <pageSetUpPr fitToPage="1"/>
  </sheetPr>
  <dimension ref="A1:Z1000"/>
  <sheetViews>
    <sheetView showGridLines="0" zoomScale="70" zoomScaleNormal="70" workbookViewId="0">
      <selection activeCell="B5" sqref="B5"/>
    </sheetView>
  </sheetViews>
  <sheetFormatPr defaultColWidth="14.33203125" defaultRowHeight="15" customHeight="1" x14ac:dyDescent="0.3"/>
  <cols>
    <col min="1" max="1" width="4.33203125" customWidth="1"/>
    <col min="2" max="2" width="11.33203125" customWidth="1"/>
    <col min="3" max="3" width="40" customWidth="1"/>
    <col min="4" max="10" width="12.77734375" customWidth="1"/>
    <col min="11" max="11" width="14" customWidth="1"/>
    <col min="12" max="23" width="12.77734375" customWidth="1"/>
    <col min="24" max="24" width="16.77734375" customWidth="1"/>
    <col min="25" max="25" width="53.77734375" customWidth="1"/>
    <col min="26" max="26" width="44.33203125" customWidth="1"/>
  </cols>
  <sheetData>
    <row r="1" spans="1:26" ht="15" customHeight="1" x14ac:dyDescent="0.3">
      <c r="A1" s="139"/>
      <c r="B1" s="139" t="s">
        <v>194</v>
      </c>
      <c r="C1" s="140"/>
      <c r="D1" s="42" t="s">
        <v>18</v>
      </c>
      <c r="E1" s="140"/>
      <c r="F1" s="140"/>
      <c r="G1" s="140"/>
      <c r="H1" s="140"/>
      <c r="I1" s="140"/>
      <c r="J1" s="140"/>
      <c r="K1" s="140"/>
      <c r="L1" s="140"/>
      <c r="M1" s="140"/>
      <c r="N1" s="140"/>
      <c r="O1" s="140"/>
      <c r="P1" s="140"/>
      <c r="Q1" s="140"/>
      <c r="R1" s="140"/>
      <c r="S1" s="140"/>
      <c r="T1" s="140"/>
      <c r="U1" s="140"/>
      <c r="V1" s="140"/>
      <c r="W1" s="140"/>
      <c r="X1" s="140"/>
      <c r="Y1" s="140"/>
      <c r="Z1" s="140"/>
    </row>
    <row r="2" spans="1:26" ht="15" customHeight="1" x14ac:dyDescent="0.3">
      <c r="A2" s="139"/>
      <c r="B2" s="139" t="s">
        <v>195</v>
      </c>
      <c r="C2" s="140"/>
      <c r="D2" s="44" t="s">
        <v>19</v>
      </c>
      <c r="E2" s="140"/>
      <c r="F2" s="140"/>
      <c r="G2" s="140"/>
      <c r="H2" s="140"/>
      <c r="I2" s="140"/>
      <c r="J2" s="140"/>
      <c r="K2" s="140"/>
      <c r="L2" s="140"/>
      <c r="M2" s="140"/>
      <c r="N2" s="140"/>
      <c r="O2" s="140"/>
      <c r="P2" s="140"/>
      <c r="Q2" s="140"/>
      <c r="R2" s="140"/>
      <c r="S2" s="140"/>
      <c r="T2" s="140"/>
      <c r="U2" s="140"/>
      <c r="V2" s="140"/>
      <c r="W2" s="140"/>
      <c r="X2" s="140"/>
      <c r="Y2" s="140"/>
      <c r="Z2" s="140"/>
    </row>
    <row r="3" spans="1:26" ht="14.25" customHeight="1" x14ac:dyDescent="0.3">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row>
    <row r="4" spans="1:26" ht="14.25" customHeight="1" x14ac:dyDescent="0.3">
      <c r="A4" s="140"/>
      <c r="B4" s="140"/>
      <c r="C4" s="140"/>
      <c r="D4" s="45" t="s">
        <v>196</v>
      </c>
      <c r="E4" s="46"/>
      <c r="F4" s="46"/>
      <c r="G4" s="140"/>
      <c r="H4" s="140"/>
      <c r="I4" s="140"/>
      <c r="J4" s="140"/>
      <c r="K4" s="140"/>
      <c r="L4" s="140"/>
      <c r="M4" s="140"/>
      <c r="N4" s="140"/>
      <c r="O4" s="140"/>
      <c r="P4" s="140"/>
      <c r="Q4" s="140"/>
      <c r="R4" s="140"/>
      <c r="S4" s="140"/>
      <c r="T4" s="140"/>
      <c r="U4" s="140"/>
      <c r="V4" s="140"/>
      <c r="W4" s="140"/>
      <c r="X4" s="140"/>
      <c r="Y4" s="140"/>
      <c r="Z4" s="140"/>
    </row>
    <row r="5" spans="1:26" ht="21" customHeight="1" x14ac:dyDescent="0.3">
      <c r="A5" s="141"/>
      <c r="B5" s="6" t="s">
        <v>249</v>
      </c>
      <c r="C5" s="7"/>
      <c r="D5" s="7"/>
      <c r="E5" s="24"/>
      <c r="F5" s="7"/>
      <c r="G5" s="7"/>
      <c r="H5" s="7"/>
      <c r="I5" s="7"/>
      <c r="J5" s="7"/>
      <c r="K5" s="7"/>
      <c r="L5" s="7"/>
      <c r="M5" s="7"/>
      <c r="N5" s="141"/>
      <c r="O5" s="141"/>
      <c r="P5" s="141"/>
      <c r="Q5" s="141"/>
      <c r="R5" s="141"/>
      <c r="S5" s="141"/>
      <c r="T5" s="141"/>
      <c r="U5" s="141"/>
      <c r="V5" s="141"/>
      <c r="W5" s="141"/>
      <c r="X5" s="141"/>
      <c r="Y5" s="141"/>
      <c r="Z5" s="141"/>
    </row>
    <row r="6" spans="1:26" ht="15" customHeight="1" x14ac:dyDescent="0.3">
      <c r="A6" s="140"/>
      <c r="B6" s="140"/>
      <c r="C6" s="140"/>
      <c r="D6" s="140"/>
      <c r="E6" s="140"/>
      <c r="F6" s="140"/>
      <c r="G6" s="140"/>
      <c r="H6" s="140"/>
      <c r="I6" s="140"/>
      <c r="J6" s="140"/>
      <c r="K6" s="142"/>
      <c r="L6" s="140"/>
      <c r="M6" s="140"/>
      <c r="N6" s="140"/>
      <c r="O6" s="140"/>
      <c r="P6" s="140"/>
      <c r="Q6" s="140"/>
      <c r="R6" s="140"/>
      <c r="S6" s="140"/>
      <c r="T6" s="140"/>
      <c r="U6" s="140"/>
      <c r="V6" s="140"/>
      <c r="W6" s="140"/>
      <c r="X6" s="140"/>
      <c r="Y6" s="140"/>
      <c r="Z6" s="140"/>
    </row>
    <row r="7" spans="1:26" ht="29.25" customHeight="1" x14ac:dyDescent="0.3">
      <c r="A7" s="140"/>
      <c r="B7" s="51" t="s">
        <v>198</v>
      </c>
      <c r="C7" s="52" t="s">
        <v>65</v>
      </c>
      <c r="D7" s="329" t="s">
        <v>199</v>
      </c>
      <c r="E7" s="294"/>
      <c r="F7" s="329">
        <v>2013</v>
      </c>
      <c r="G7" s="294"/>
      <c r="H7" s="329">
        <v>2014</v>
      </c>
      <c r="I7" s="294"/>
      <c r="J7" s="329">
        <v>2015</v>
      </c>
      <c r="K7" s="294"/>
      <c r="L7" s="329">
        <v>2016</v>
      </c>
      <c r="M7" s="294"/>
      <c r="N7" s="329">
        <v>2017</v>
      </c>
      <c r="O7" s="294"/>
      <c r="P7" s="329">
        <v>2018</v>
      </c>
      <c r="Q7" s="294"/>
      <c r="R7" s="329">
        <v>2019</v>
      </c>
      <c r="S7" s="294"/>
      <c r="T7" s="53">
        <v>2020</v>
      </c>
      <c r="U7" s="53">
        <v>2021</v>
      </c>
      <c r="V7" s="53">
        <v>2022</v>
      </c>
      <c r="W7" s="143">
        <v>2023</v>
      </c>
      <c r="X7" s="144">
        <v>2024</v>
      </c>
      <c r="Y7" s="333" t="s">
        <v>250</v>
      </c>
      <c r="Z7" s="335" t="s">
        <v>201</v>
      </c>
    </row>
    <row r="8" spans="1:26" ht="29.25" customHeight="1" x14ac:dyDescent="0.3">
      <c r="A8" s="140"/>
      <c r="B8" s="56"/>
      <c r="C8" s="57"/>
      <c r="D8" s="58" t="s">
        <v>202</v>
      </c>
      <c r="E8" s="51" t="s">
        <v>203</v>
      </c>
      <c r="F8" s="58" t="s">
        <v>202</v>
      </c>
      <c r="G8" s="51" t="s">
        <v>203</v>
      </c>
      <c r="H8" s="58" t="s">
        <v>202</v>
      </c>
      <c r="I8" s="51" t="s">
        <v>203</v>
      </c>
      <c r="J8" s="58" t="s">
        <v>202</v>
      </c>
      <c r="K8" s="51" t="s">
        <v>203</v>
      </c>
      <c r="L8" s="58" t="s">
        <v>202</v>
      </c>
      <c r="M8" s="51" t="s">
        <v>203</v>
      </c>
      <c r="N8" s="58" t="s">
        <v>202</v>
      </c>
      <c r="O8" s="51" t="s">
        <v>203</v>
      </c>
      <c r="P8" s="58" t="s">
        <v>202</v>
      </c>
      <c r="Q8" s="51" t="s">
        <v>203</v>
      </c>
      <c r="R8" s="58" t="s">
        <v>202</v>
      </c>
      <c r="S8" s="51" t="s">
        <v>203</v>
      </c>
      <c r="T8" s="59"/>
      <c r="U8" s="59"/>
      <c r="V8" s="59"/>
      <c r="W8" s="145"/>
      <c r="X8" s="146"/>
      <c r="Y8" s="334"/>
      <c r="Z8" s="336"/>
    </row>
    <row r="9" spans="1:26" ht="15" customHeight="1" x14ac:dyDescent="0.3">
      <c r="A9" s="140"/>
      <c r="B9" s="62" t="s">
        <v>204</v>
      </c>
      <c r="C9" s="63"/>
      <c r="D9" s="63"/>
      <c r="E9" s="63"/>
      <c r="F9" s="63"/>
      <c r="G9" s="63"/>
      <c r="H9" s="63"/>
      <c r="I9" s="63"/>
      <c r="J9" s="63"/>
      <c r="K9" s="63"/>
      <c r="L9" s="63"/>
      <c r="M9" s="63"/>
      <c r="N9" s="63"/>
      <c r="O9" s="63"/>
      <c r="P9" s="63"/>
      <c r="Q9" s="63"/>
      <c r="R9" s="63"/>
      <c r="S9" s="63"/>
      <c r="T9" s="63"/>
      <c r="U9" s="63"/>
      <c r="V9" s="63"/>
      <c r="W9" s="63"/>
      <c r="X9" s="65"/>
      <c r="Y9" s="63"/>
      <c r="Z9" s="67"/>
    </row>
    <row r="10" spans="1:26" ht="328.95" customHeight="1" x14ac:dyDescent="0.3">
      <c r="B10" s="69">
        <v>1</v>
      </c>
      <c r="C10" s="70" t="s">
        <v>251</v>
      </c>
      <c r="D10" s="71"/>
      <c r="E10" s="147"/>
      <c r="F10" s="148"/>
      <c r="G10" s="147"/>
      <c r="H10" s="148">
        <v>15000</v>
      </c>
      <c r="I10" s="147"/>
      <c r="J10" s="148">
        <v>14042</v>
      </c>
      <c r="K10" s="147"/>
      <c r="L10" s="148">
        <v>17157</v>
      </c>
      <c r="M10" s="147"/>
      <c r="N10" s="148">
        <v>15646</v>
      </c>
      <c r="O10" s="147"/>
      <c r="P10" s="148">
        <v>19238</v>
      </c>
      <c r="Q10" s="147"/>
      <c r="R10" s="148"/>
      <c r="S10" s="147">
        <v>21044</v>
      </c>
      <c r="T10" s="149">
        <v>20363</v>
      </c>
      <c r="U10" s="149">
        <v>8368</v>
      </c>
      <c r="V10" s="149">
        <v>13360</v>
      </c>
      <c r="W10" s="72">
        <v>10989</v>
      </c>
      <c r="X10" s="150"/>
      <c r="Y10" s="396" t="s">
        <v>606</v>
      </c>
      <c r="Z10" s="151" t="s">
        <v>252</v>
      </c>
    </row>
    <row r="11" spans="1:26" ht="72" customHeight="1" x14ac:dyDescent="0.3">
      <c r="B11" s="69">
        <v>2</v>
      </c>
      <c r="C11" s="70" t="s">
        <v>253</v>
      </c>
      <c r="D11" s="71"/>
      <c r="E11" s="147"/>
      <c r="F11" s="148"/>
      <c r="G11" s="147"/>
      <c r="H11" s="148"/>
      <c r="I11" s="147"/>
      <c r="J11" s="148"/>
      <c r="K11" s="147"/>
      <c r="L11" s="148"/>
      <c r="M11" s="147"/>
      <c r="N11" s="148"/>
      <c r="O11" s="147"/>
      <c r="P11" s="148"/>
      <c r="Q11" s="147"/>
      <c r="R11" s="148"/>
      <c r="S11" s="147"/>
      <c r="T11" s="149"/>
      <c r="U11" s="149"/>
      <c r="V11" s="149"/>
      <c r="W11" s="72"/>
      <c r="X11" s="150"/>
      <c r="Y11" s="102"/>
      <c r="Z11" s="151"/>
    </row>
    <row r="12" spans="1:26" ht="87" customHeight="1" x14ac:dyDescent="0.3">
      <c r="B12" s="69">
        <v>3</v>
      </c>
      <c r="C12" s="70" t="s">
        <v>254</v>
      </c>
      <c r="D12" s="71"/>
      <c r="E12" s="147"/>
      <c r="F12" s="148"/>
      <c r="G12" s="147"/>
      <c r="H12" s="148"/>
      <c r="I12" s="147"/>
      <c r="J12" s="148"/>
      <c r="K12" s="147"/>
      <c r="L12" s="148"/>
      <c r="M12" s="147"/>
      <c r="N12" s="148"/>
      <c r="O12" s="147"/>
      <c r="P12" s="148"/>
      <c r="Q12" s="147"/>
      <c r="R12" s="148"/>
      <c r="S12" s="147"/>
      <c r="T12" s="149"/>
      <c r="U12" s="149"/>
      <c r="V12" s="149"/>
      <c r="W12" s="72"/>
      <c r="X12" s="150"/>
      <c r="Y12" s="102"/>
      <c r="Z12" s="151"/>
    </row>
    <row r="13" spans="1:26" ht="117" customHeight="1" x14ac:dyDescent="0.3">
      <c r="B13" s="69">
        <v>4</v>
      </c>
      <c r="C13" s="70" t="s">
        <v>255</v>
      </c>
      <c r="D13" s="71"/>
      <c r="E13" s="147"/>
      <c r="F13" s="148"/>
      <c r="G13" s="147"/>
      <c r="H13" s="148"/>
      <c r="I13" s="147"/>
      <c r="J13" s="148"/>
      <c r="K13" s="147"/>
      <c r="L13" s="148"/>
      <c r="M13" s="147"/>
      <c r="N13" s="148"/>
      <c r="O13" s="147"/>
      <c r="P13" s="148"/>
      <c r="Q13" s="147"/>
      <c r="R13" s="148"/>
      <c r="S13" s="147"/>
      <c r="T13" s="149"/>
      <c r="U13" s="149"/>
      <c r="V13" s="149"/>
      <c r="W13" s="72"/>
      <c r="X13" s="150"/>
      <c r="Y13" s="102"/>
      <c r="Z13" s="151"/>
    </row>
    <row r="14" spans="1:26" ht="112.5" customHeight="1" x14ac:dyDescent="0.3">
      <c r="B14" s="69">
        <v>5</v>
      </c>
      <c r="C14" s="70" t="s">
        <v>256</v>
      </c>
      <c r="D14" s="71"/>
      <c r="E14" s="152"/>
      <c r="F14" s="153"/>
      <c r="G14" s="152"/>
      <c r="H14" s="153">
        <v>15000</v>
      </c>
      <c r="I14" s="152"/>
      <c r="J14" s="153">
        <v>14042</v>
      </c>
      <c r="K14" s="152"/>
      <c r="L14" s="153">
        <v>17157</v>
      </c>
      <c r="M14" s="152"/>
      <c r="N14" s="153">
        <v>15646</v>
      </c>
      <c r="O14" s="152"/>
      <c r="P14" s="153">
        <v>19238</v>
      </c>
      <c r="Q14" s="152"/>
      <c r="R14" s="153"/>
      <c r="S14" s="147">
        <v>21044</v>
      </c>
      <c r="T14" s="149">
        <v>20363</v>
      </c>
      <c r="U14" s="149">
        <v>8368</v>
      </c>
      <c r="V14" s="149">
        <v>13360</v>
      </c>
      <c r="W14" s="72">
        <v>10989</v>
      </c>
      <c r="X14" s="150"/>
      <c r="Y14" s="102"/>
      <c r="Z14" s="151"/>
    </row>
    <row r="15" spans="1:26" ht="15" customHeight="1" x14ac:dyDescent="0.3">
      <c r="B15" s="62" t="s">
        <v>257</v>
      </c>
      <c r="C15" s="63"/>
      <c r="D15" s="63"/>
      <c r="E15" s="63"/>
      <c r="F15" s="63"/>
      <c r="G15" s="63"/>
      <c r="H15" s="63"/>
      <c r="I15" s="63"/>
      <c r="J15" s="63"/>
      <c r="K15" s="63"/>
      <c r="L15" s="63"/>
      <c r="M15" s="63"/>
      <c r="N15" s="63"/>
      <c r="O15" s="63"/>
      <c r="P15" s="63"/>
      <c r="Q15" s="63"/>
      <c r="R15" s="63"/>
      <c r="S15" s="63"/>
      <c r="T15" s="63"/>
      <c r="U15" s="63"/>
      <c r="V15" s="63"/>
      <c r="W15" s="63"/>
      <c r="X15" s="154"/>
      <c r="Y15" s="63"/>
      <c r="Z15" s="67"/>
    </row>
    <row r="16" spans="1:26" ht="71.25" customHeight="1" x14ac:dyDescent="0.3">
      <c r="B16" s="69">
        <v>6</v>
      </c>
      <c r="C16" s="70" t="s">
        <v>258</v>
      </c>
      <c r="D16" s="71"/>
      <c r="E16" s="147"/>
      <c r="F16" s="148"/>
      <c r="G16" s="147"/>
      <c r="H16" s="148"/>
      <c r="I16" s="147"/>
      <c r="J16" s="148">
        <v>52590</v>
      </c>
      <c r="K16" s="147"/>
      <c r="L16" s="148">
        <v>51964</v>
      </c>
      <c r="M16" s="147"/>
      <c r="N16" s="148">
        <v>51836</v>
      </c>
      <c r="O16" s="147"/>
      <c r="P16" s="148">
        <v>51599</v>
      </c>
      <c r="Q16" s="147"/>
      <c r="R16" s="148"/>
      <c r="S16" s="147">
        <v>51298</v>
      </c>
      <c r="T16" s="147">
        <v>50989</v>
      </c>
      <c r="U16" s="147">
        <v>50879</v>
      </c>
      <c r="V16" s="147">
        <v>50685</v>
      </c>
      <c r="W16" s="147">
        <v>50813</v>
      </c>
      <c r="X16" s="155"/>
      <c r="Y16" s="102" t="s">
        <v>259</v>
      </c>
      <c r="Z16" s="151"/>
    </row>
    <row r="17" spans="2:26" ht="15" customHeight="1" x14ac:dyDescent="0.3">
      <c r="B17" s="156" t="s">
        <v>221</v>
      </c>
      <c r="C17" s="157"/>
      <c r="D17" s="157"/>
      <c r="E17" s="157"/>
      <c r="F17" s="157"/>
      <c r="G17" s="157"/>
      <c r="H17" s="157"/>
      <c r="I17" s="157"/>
      <c r="J17" s="157"/>
      <c r="K17" s="157"/>
      <c r="L17" s="157"/>
      <c r="M17" s="157"/>
      <c r="N17" s="157"/>
      <c r="O17" s="157"/>
      <c r="P17" s="157"/>
      <c r="Q17" s="157"/>
      <c r="R17" s="157"/>
      <c r="S17" s="157"/>
      <c r="T17" s="157"/>
      <c r="U17" s="157"/>
      <c r="V17" s="157"/>
      <c r="W17" s="157"/>
      <c r="X17" s="158" t="s">
        <v>222</v>
      </c>
      <c r="Y17" s="159"/>
      <c r="Z17" s="160"/>
    </row>
    <row r="18" spans="2:26" ht="70.5" customHeight="1" x14ac:dyDescent="0.3">
      <c r="B18" s="69">
        <v>7</v>
      </c>
      <c r="C18" s="70" t="s">
        <v>260</v>
      </c>
      <c r="D18" s="161" t="str">
        <f>IF(OR(ISBLANK(D10),ISBLANK(D16)),IF(OR(ISBLANK(D10),ISBLANK(D44)),"",100*D10/D44),100*D10/D16)</f>
        <v/>
      </c>
      <c r="E18" s="162" t="str">
        <f t="shared" ref="E18:F18" si="0">IF(OR(ISBLANK(E10),ISBLANK(E16)),IF(OR(ISBLANK(E10),ISBLANK(D44)),"",100*E10/D44),100*E10/E16)</f>
        <v/>
      </c>
      <c r="F18" s="161" t="str">
        <f t="shared" si="0"/>
        <v/>
      </c>
      <c r="G18" s="162" t="str">
        <f t="shared" ref="G18:H18" si="1">IF(OR(ISBLANK(G10),ISBLANK(G16)),IF(OR(ISBLANK(G10),ISBLANK(E44)),"",100*G10/E44),100*G10/G16)</f>
        <v/>
      </c>
      <c r="H18" s="161">
        <f t="shared" si="1"/>
        <v>29.967634954249412</v>
      </c>
      <c r="I18" s="162" t="str">
        <f t="shared" ref="I18:J18" si="2">IF(OR(ISBLANK(I10),ISBLANK(I16)),IF(OR(ISBLANK(I10),ISBLANK(F44)),"",100*I10/F44),100*I10/I16)</f>
        <v/>
      </c>
      <c r="J18" s="161">
        <f t="shared" si="2"/>
        <v>26.700893706027763</v>
      </c>
      <c r="K18" s="162" t="str">
        <f t="shared" ref="K18:L18" si="3">IF(OR(ISBLANK(K10),ISBLANK(K16)),IF(OR(ISBLANK(K10),ISBLANK(G44)),"",100*K10/G44),100*K10/K16)</f>
        <v/>
      </c>
      <c r="L18" s="161">
        <f t="shared" si="3"/>
        <v>33.017088753752596</v>
      </c>
      <c r="M18" s="162" t="str">
        <f t="shared" ref="M18:N18" si="4">IF(OR(ISBLANK(M10),ISBLANK(M16)),IF(OR(ISBLANK(M10),ISBLANK(H44)),"",100*M10/H44),100*M10/M16)</f>
        <v/>
      </c>
      <c r="N18" s="161">
        <f t="shared" si="4"/>
        <v>30.183656146307584</v>
      </c>
      <c r="O18" s="162" t="str">
        <f t="shared" ref="O18:P18" si="5">IF(OR(ISBLANK(O10),ISBLANK(O16)),IF(OR(ISBLANK(O10),ISBLANK(I44)),"",100*O10/I44),100*O10/O16)</f>
        <v/>
      </c>
      <c r="P18" s="161">
        <f t="shared" si="5"/>
        <v>37.283668288145122</v>
      </c>
      <c r="Q18" s="162" t="str">
        <f t="shared" ref="Q18:R18" si="6">IF(OR(ISBLANK(Q10),ISBLANK(Q16)),IF(OR(ISBLANK(Q10),ISBLANK(J44)),"",100*Q10/J44),100*Q10/Q16)</f>
        <v/>
      </c>
      <c r="R18" s="161" t="str">
        <f t="shared" si="6"/>
        <v/>
      </c>
      <c r="S18" s="162">
        <f t="shared" ref="S18:W18" si="7">IF(OR(ISBLANK(S10),ISBLANK(S16)),IF(OR(ISBLANK(S10),ISBLANK(K44)),"",100*S10/K44),100*S10/S16)</f>
        <v>41.02304183398963</v>
      </c>
      <c r="T18" s="97">
        <f t="shared" si="7"/>
        <v>39.936064641393244</v>
      </c>
      <c r="U18" s="97">
        <f t="shared" si="7"/>
        <v>16.446864128618881</v>
      </c>
      <c r="V18" s="97">
        <f t="shared" si="7"/>
        <v>26.358883298806354</v>
      </c>
      <c r="W18" s="100">
        <f t="shared" si="7"/>
        <v>21.626355460216875</v>
      </c>
      <c r="X18" s="101">
        <v>60</v>
      </c>
      <c r="Y18" s="102" t="s">
        <v>261</v>
      </c>
      <c r="Z18" s="4"/>
    </row>
    <row r="19" spans="2:26" ht="144" customHeight="1" x14ac:dyDescent="0.3">
      <c r="B19" s="69">
        <v>8</v>
      </c>
      <c r="C19" s="70" t="s">
        <v>262</v>
      </c>
      <c r="D19" s="161" t="str">
        <f t="shared" ref="D19:W19" si="8">IF(OR(ISBLANK(D10),ISBLANK(D14)),"",100*D14/D10)</f>
        <v/>
      </c>
      <c r="E19" s="162" t="str">
        <f t="shared" si="8"/>
        <v/>
      </c>
      <c r="F19" s="161" t="str">
        <f t="shared" si="8"/>
        <v/>
      </c>
      <c r="G19" s="162" t="str">
        <f t="shared" si="8"/>
        <v/>
      </c>
      <c r="H19" s="161">
        <f t="shared" si="8"/>
        <v>100</v>
      </c>
      <c r="I19" s="162" t="str">
        <f t="shared" si="8"/>
        <v/>
      </c>
      <c r="J19" s="161">
        <f t="shared" si="8"/>
        <v>100</v>
      </c>
      <c r="K19" s="162" t="str">
        <f t="shared" si="8"/>
        <v/>
      </c>
      <c r="L19" s="161">
        <f t="shared" si="8"/>
        <v>100</v>
      </c>
      <c r="M19" s="162" t="str">
        <f t="shared" si="8"/>
        <v/>
      </c>
      <c r="N19" s="161">
        <f t="shared" si="8"/>
        <v>100</v>
      </c>
      <c r="O19" s="162" t="str">
        <f t="shared" si="8"/>
        <v/>
      </c>
      <c r="P19" s="161">
        <f t="shared" si="8"/>
        <v>100</v>
      </c>
      <c r="Q19" s="162" t="str">
        <f t="shared" si="8"/>
        <v/>
      </c>
      <c r="R19" s="161" t="str">
        <f t="shared" si="8"/>
        <v/>
      </c>
      <c r="S19" s="162">
        <f t="shared" si="8"/>
        <v>100</v>
      </c>
      <c r="T19" s="162">
        <f t="shared" si="8"/>
        <v>100</v>
      </c>
      <c r="U19" s="162">
        <f t="shared" si="8"/>
        <v>100</v>
      </c>
      <c r="V19" s="162">
        <f t="shared" si="8"/>
        <v>100</v>
      </c>
      <c r="W19" s="162">
        <f t="shared" si="8"/>
        <v>100</v>
      </c>
      <c r="X19" s="163">
        <v>100</v>
      </c>
      <c r="Y19" s="102" t="s">
        <v>263</v>
      </c>
      <c r="Z19" s="4"/>
    </row>
    <row r="20" spans="2:26" ht="6" customHeight="1" x14ac:dyDescent="0.3">
      <c r="B20" s="140"/>
      <c r="C20" s="164"/>
      <c r="D20" s="107"/>
      <c r="E20" s="107"/>
      <c r="F20" s="107"/>
      <c r="G20" s="107"/>
      <c r="H20" s="107"/>
      <c r="I20" s="107"/>
      <c r="J20" s="107"/>
      <c r="K20" s="108"/>
      <c r="L20" s="109"/>
      <c r="M20" s="140"/>
      <c r="N20" s="140"/>
      <c r="O20" s="140"/>
      <c r="P20" s="140"/>
      <c r="Q20" s="140"/>
      <c r="R20" s="140"/>
      <c r="S20" s="140"/>
      <c r="T20" s="140"/>
      <c r="U20" s="140"/>
      <c r="V20" s="140"/>
      <c r="W20" s="140"/>
      <c r="X20" s="110"/>
      <c r="Y20" s="140"/>
      <c r="Z20" s="140"/>
    </row>
    <row r="21" spans="2:26" ht="12.75" customHeight="1" x14ac:dyDescent="0.3">
      <c r="B21" s="140"/>
      <c r="C21" s="164"/>
      <c r="D21" s="107"/>
      <c r="E21" s="107"/>
      <c r="F21" s="107"/>
      <c r="G21" s="107"/>
      <c r="H21" s="107"/>
      <c r="I21" s="107"/>
      <c r="J21" s="107"/>
      <c r="K21" s="107"/>
      <c r="L21" s="109"/>
      <c r="M21" s="140"/>
      <c r="N21" s="140"/>
      <c r="O21" s="140"/>
      <c r="P21" s="140"/>
      <c r="Q21" s="140"/>
      <c r="R21" s="140"/>
      <c r="S21" s="140"/>
      <c r="T21" s="140"/>
      <c r="U21" s="140"/>
      <c r="V21" s="140"/>
      <c r="W21" s="140"/>
      <c r="X21" s="140"/>
      <c r="Y21" s="140"/>
      <c r="Z21" s="140"/>
    </row>
    <row r="22" spans="2:26" ht="23.25" customHeight="1" x14ac:dyDescent="0.3">
      <c r="B22" s="111" t="s">
        <v>264</v>
      </c>
      <c r="C22" s="112"/>
      <c r="D22" s="112"/>
      <c r="E22" s="112"/>
      <c r="F22" s="112"/>
      <c r="G22" s="112"/>
      <c r="H22" s="112"/>
      <c r="I22" s="112"/>
      <c r="J22" s="112"/>
      <c r="K22" s="112"/>
      <c r="L22" s="165"/>
      <c r="M22" s="140"/>
      <c r="N22" s="140"/>
      <c r="O22" s="140"/>
      <c r="P22" s="140"/>
      <c r="Q22" s="140"/>
      <c r="R22" s="140"/>
      <c r="S22" s="140"/>
      <c r="T22" s="140"/>
      <c r="U22" s="140"/>
      <c r="V22" s="140"/>
      <c r="W22" s="140"/>
      <c r="X22" s="140"/>
      <c r="Y22" s="140"/>
      <c r="Z22" s="140"/>
    </row>
    <row r="23" spans="2:26" ht="15" customHeight="1" x14ac:dyDescent="0.3">
      <c r="B23" s="140"/>
      <c r="C23" s="164"/>
      <c r="D23" s="107"/>
      <c r="E23" s="107"/>
      <c r="F23" s="107"/>
      <c r="G23" s="107"/>
      <c r="H23" s="107"/>
      <c r="I23" s="107"/>
      <c r="J23" s="107"/>
      <c r="K23" s="107"/>
      <c r="L23" s="109"/>
      <c r="M23" s="140"/>
      <c r="N23" s="140"/>
      <c r="O23" s="140"/>
      <c r="P23" s="140"/>
      <c r="Q23" s="140"/>
      <c r="R23" s="140"/>
      <c r="S23" s="140"/>
      <c r="T23" s="140"/>
      <c r="U23" s="140"/>
      <c r="V23" s="140"/>
      <c r="W23" s="140"/>
      <c r="X23" s="140"/>
      <c r="Y23" s="140"/>
      <c r="Z23" s="140"/>
    </row>
    <row r="24" spans="2:26" ht="15" customHeight="1" x14ac:dyDescent="0.3">
      <c r="B24" s="140"/>
      <c r="C24" s="164"/>
      <c r="D24" s="107"/>
      <c r="E24" s="107"/>
      <c r="F24" s="114" t="s">
        <v>265</v>
      </c>
      <c r="G24" s="107"/>
      <c r="H24" s="107"/>
      <c r="I24" s="107"/>
      <c r="J24" s="107"/>
      <c r="K24" s="107"/>
      <c r="L24" s="109"/>
      <c r="M24" s="140"/>
      <c r="N24" s="140"/>
      <c r="O24" s="140"/>
      <c r="P24" s="140"/>
      <c r="Q24" s="140"/>
      <c r="R24" s="140"/>
      <c r="S24" s="140"/>
      <c r="T24" s="140"/>
      <c r="U24" s="140"/>
      <c r="V24" s="140"/>
      <c r="W24" s="140"/>
      <c r="X24" s="140"/>
      <c r="Y24" s="140"/>
      <c r="Z24" s="140"/>
    </row>
    <row r="25" spans="2:26" ht="15" customHeight="1" x14ac:dyDescent="0.3">
      <c r="B25" s="140"/>
      <c r="C25" s="164"/>
      <c r="D25" s="107"/>
      <c r="E25" s="107"/>
      <c r="F25" s="115" t="s">
        <v>266</v>
      </c>
      <c r="G25" s="107"/>
      <c r="H25" s="107"/>
      <c r="I25" s="107"/>
      <c r="J25" s="107"/>
      <c r="K25" s="107"/>
      <c r="L25" s="109"/>
      <c r="M25" s="140"/>
      <c r="N25" s="140"/>
      <c r="O25" s="140"/>
      <c r="P25" s="140"/>
      <c r="Q25" s="140"/>
      <c r="R25" s="140"/>
      <c r="S25" s="140"/>
      <c r="T25" s="140"/>
      <c r="U25" s="140"/>
      <c r="V25" s="140"/>
      <c r="W25" s="140"/>
      <c r="X25" s="140"/>
      <c r="Y25" s="140"/>
      <c r="Z25" s="140"/>
    </row>
    <row r="26" spans="2:26" ht="15" customHeight="1" x14ac:dyDescent="0.3">
      <c r="B26" s="140"/>
      <c r="C26" s="164"/>
      <c r="D26" s="107"/>
      <c r="E26" s="107"/>
      <c r="F26" s="116" t="s">
        <v>267</v>
      </c>
      <c r="G26" s="107"/>
      <c r="H26" s="107"/>
      <c r="I26" s="107"/>
      <c r="J26" s="107"/>
      <c r="K26" s="107"/>
      <c r="L26" s="109"/>
      <c r="M26" s="140"/>
      <c r="N26" s="140"/>
      <c r="O26" s="140"/>
      <c r="P26" s="140"/>
      <c r="Q26" s="140"/>
      <c r="R26" s="140"/>
      <c r="S26" s="140"/>
      <c r="T26" s="140"/>
      <c r="U26" s="140"/>
      <c r="V26" s="140"/>
      <c r="W26" s="140"/>
      <c r="X26" s="140"/>
      <c r="Y26" s="140"/>
      <c r="Z26" s="140"/>
    </row>
    <row r="27" spans="2:26" ht="15" customHeight="1" x14ac:dyDescent="0.3">
      <c r="B27" s="140"/>
      <c r="C27" s="164"/>
      <c r="D27" s="107"/>
      <c r="E27" s="107"/>
      <c r="F27" s="116" t="s">
        <v>268</v>
      </c>
      <c r="G27" s="107"/>
      <c r="H27" s="107"/>
      <c r="I27" s="107"/>
      <c r="J27" s="107"/>
      <c r="K27" s="107"/>
      <c r="L27" s="109"/>
      <c r="M27" s="140"/>
      <c r="N27" s="140"/>
      <c r="O27" s="140"/>
      <c r="P27" s="140"/>
      <c r="Q27" s="140"/>
      <c r="R27" s="140"/>
      <c r="S27" s="140"/>
      <c r="T27" s="140"/>
      <c r="U27" s="140"/>
      <c r="V27" s="140"/>
      <c r="W27" s="140"/>
      <c r="X27" s="140"/>
      <c r="Y27" s="140"/>
      <c r="Z27" s="140"/>
    </row>
    <row r="28" spans="2:26" ht="15" customHeight="1" x14ac:dyDescent="0.3">
      <c r="B28" s="140"/>
      <c r="C28" s="164"/>
      <c r="D28" s="107"/>
      <c r="E28" s="107"/>
      <c r="F28" s="116" t="s">
        <v>269</v>
      </c>
      <c r="G28" s="107"/>
      <c r="H28" s="107"/>
      <c r="I28" s="107"/>
      <c r="J28" s="107"/>
      <c r="K28" s="107"/>
      <c r="L28" s="109"/>
      <c r="M28" s="140"/>
      <c r="N28" s="140"/>
      <c r="O28" s="140"/>
      <c r="P28" s="140"/>
      <c r="Q28" s="140"/>
      <c r="R28" s="140"/>
      <c r="S28" s="140"/>
      <c r="T28" s="140"/>
      <c r="U28" s="140"/>
      <c r="V28" s="140"/>
      <c r="W28" s="140"/>
      <c r="X28" s="140"/>
      <c r="Y28" s="140"/>
      <c r="Z28" s="140"/>
    </row>
    <row r="29" spans="2:26" ht="15" customHeight="1" x14ac:dyDescent="0.3">
      <c r="B29" s="140"/>
      <c r="C29" s="164"/>
      <c r="D29" s="107"/>
      <c r="E29" s="107"/>
      <c r="F29" s="107" t="s">
        <v>236</v>
      </c>
      <c r="G29" s="107"/>
      <c r="H29" s="107"/>
      <c r="I29" s="107"/>
      <c r="J29" s="107"/>
      <c r="K29" s="107"/>
      <c r="L29" s="109"/>
      <c r="M29" s="140"/>
      <c r="N29" s="140"/>
      <c r="O29" s="140"/>
      <c r="P29" s="140"/>
      <c r="Q29" s="140"/>
      <c r="R29" s="140"/>
      <c r="S29" s="140"/>
      <c r="T29" s="140"/>
      <c r="U29" s="140"/>
      <c r="V29" s="140"/>
      <c r="W29" s="140"/>
      <c r="X29" s="140"/>
      <c r="Y29" s="140"/>
      <c r="Z29" s="140"/>
    </row>
    <row r="30" spans="2:26" ht="15" customHeight="1" x14ac:dyDescent="0.3">
      <c r="B30" s="140"/>
      <c r="C30" s="164"/>
      <c r="D30" s="107"/>
      <c r="E30" s="107"/>
      <c r="F30" s="107"/>
      <c r="G30" s="107"/>
      <c r="H30" s="107"/>
      <c r="I30" s="107"/>
      <c r="J30" s="107"/>
      <c r="K30" s="107"/>
      <c r="L30" s="109"/>
      <c r="M30" s="140"/>
      <c r="N30" s="140"/>
      <c r="O30" s="140"/>
      <c r="P30" s="140"/>
      <c r="Q30" s="140"/>
      <c r="R30" s="140"/>
      <c r="S30" s="140"/>
      <c r="T30" s="140"/>
      <c r="U30" s="140"/>
      <c r="V30" s="140"/>
      <c r="W30" s="140"/>
      <c r="X30" s="140"/>
      <c r="Y30" s="140"/>
      <c r="Z30" s="140"/>
    </row>
    <row r="31" spans="2:26" ht="15" customHeight="1" x14ac:dyDescent="0.3">
      <c r="B31" s="140"/>
      <c r="C31" s="164"/>
      <c r="D31" s="107"/>
      <c r="E31" s="107"/>
      <c r="F31" s="107"/>
      <c r="G31" s="107"/>
      <c r="H31" s="107"/>
      <c r="I31" s="107"/>
      <c r="J31" s="107"/>
      <c r="K31" s="107"/>
      <c r="L31" s="109"/>
      <c r="M31" s="140"/>
      <c r="N31" s="140"/>
      <c r="O31" s="140"/>
      <c r="P31" s="140"/>
      <c r="Q31" s="140"/>
      <c r="R31" s="140"/>
      <c r="S31" s="140"/>
      <c r="T31" s="140"/>
      <c r="U31" s="140"/>
      <c r="V31" s="140"/>
      <c r="W31" s="140"/>
      <c r="X31" s="140"/>
      <c r="Y31" s="140"/>
      <c r="Z31" s="140"/>
    </row>
    <row r="32" spans="2:26" ht="15" customHeight="1" x14ac:dyDescent="0.3">
      <c r="B32" s="140"/>
      <c r="C32" s="164"/>
      <c r="D32" s="107"/>
      <c r="E32" s="107"/>
      <c r="F32" s="107"/>
      <c r="G32" s="107"/>
      <c r="H32" s="107"/>
      <c r="I32" s="107"/>
      <c r="J32" s="107"/>
      <c r="K32" s="107"/>
      <c r="L32" s="109"/>
      <c r="M32" s="140"/>
      <c r="N32" s="140"/>
      <c r="O32" s="140"/>
      <c r="P32" s="140"/>
      <c r="Q32" s="140"/>
      <c r="R32" s="140"/>
      <c r="S32" s="140"/>
      <c r="T32" s="140"/>
      <c r="U32" s="140"/>
      <c r="V32" s="140"/>
      <c r="W32" s="140"/>
      <c r="X32" s="140"/>
      <c r="Y32" s="140"/>
      <c r="Z32" s="140"/>
    </row>
    <row r="33" spans="2:26" ht="15" customHeight="1" x14ac:dyDescent="0.3">
      <c r="B33" s="140"/>
      <c r="C33" s="164"/>
      <c r="D33" s="107"/>
      <c r="E33" s="107"/>
      <c r="F33" s="107"/>
      <c r="G33" s="107"/>
      <c r="H33" s="107"/>
      <c r="I33" s="107"/>
      <c r="J33" s="107"/>
      <c r="K33" s="107"/>
      <c r="L33" s="109"/>
      <c r="M33" s="140"/>
      <c r="N33" s="140"/>
      <c r="O33" s="140"/>
      <c r="P33" s="140"/>
      <c r="Q33" s="140"/>
      <c r="R33" s="140"/>
      <c r="S33" s="140"/>
      <c r="T33" s="140"/>
      <c r="U33" s="140"/>
      <c r="V33" s="140"/>
      <c r="W33" s="140"/>
      <c r="X33" s="140"/>
      <c r="Y33" s="140"/>
      <c r="Z33" s="140"/>
    </row>
    <row r="34" spans="2:26" ht="15" customHeight="1" x14ac:dyDescent="0.3">
      <c r="B34" s="140"/>
      <c r="C34" s="164"/>
      <c r="D34" s="107"/>
      <c r="E34" s="107"/>
      <c r="F34" s="107"/>
      <c r="G34" s="107"/>
      <c r="H34" s="107"/>
      <c r="I34" s="107"/>
      <c r="J34" s="107"/>
      <c r="K34" s="107"/>
      <c r="L34" s="109"/>
      <c r="M34" s="140"/>
      <c r="N34" s="140"/>
      <c r="O34" s="140"/>
      <c r="P34" s="140"/>
      <c r="Q34" s="140"/>
      <c r="R34" s="140"/>
      <c r="S34" s="140"/>
      <c r="T34" s="140"/>
      <c r="U34" s="140"/>
      <c r="V34" s="140"/>
      <c r="W34" s="140"/>
      <c r="X34" s="140"/>
      <c r="Y34" s="140"/>
      <c r="Z34" s="140"/>
    </row>
    <row r="35" spans="2:26" ht="15" customHeight="1" x14ac:dyDescent="0.3">
      <c r="B35" s="140"/>
      <c r="C35" s="164"/>
      <c r="D35" s="107"/>
      <c r="E35" s="107"/>
      <c r="F35" s="107"/>
      <c r="G35" s="107"/>
      <c r="H35" s="107"/>
      <c r="I35" s="107"/>
      <c r="J35" s="107"/>
      <c r="K35" s="107"/>
      <c r="L35" s="109"/>
      <c r="M35" s="140"/>
      <c r="N35" s="140"/>
      <c r="O35" s="140"/>
      <c r="P35" s="140"/>
      <c r="Q35" s="140"/>
      <c r="R35" s="140"/>
      <c r="S35" s="140"/>
      <c r="T35" s="140"/>
      <c r="U35" s="140"/>
      <c r="V35" s="140"/>
      <c r="W35" s="140"/>
      <c r="X35" s="140"/>
      <c r="Y35" s="140"/>
      <c r="Z35" s="140"/>
    </row>
    <row r="36" spans="2:26" ht="15" customHeight="1" x14ac:dyDescent="0.3">
      <c r="B36" s="140"/>
      <c r="C36" s="164"/>
      <c r="D36" s="107"/>
      <c r="E36" s="107"/>
      <c r="F36" s="107"/>
      <c r="G36" s="107"/>
      <c r="H36" s="107"/>
      <c r="I36" s="107"/>
      <c r="J36" s="107"/>
      <c r="K36" s="107"/>
      <c r="L36" s="109"/>
      <c r="M36" s="140"/>
      <c r="N36" s="140"/>
      <c r="O36" s="140"/>
      <c r="P36" s="140"/>
      <c r="Q36" s="140"/>
      <c r="R36" s="140"/>
      <c r="S36" s="140"/>
      <c r="T36" s="140"/>
      <c r="U36" s="140"/>
      <c r="V36" s="140"/>
      <c r="W36" s="140"/>
      <c r="X36" s="140"/>
      <c r="Y36" s="140"/>
      <c r="Z36" s="140"/>
    </row>
    <row r="37" spans="2:26" ht="15" customHeight="1" x14ac:dyDescent="0.3">
      <c r="B37" s="140"/>
      <c r="C37" s="164"/>
      <c r="D37" s="107"/>
      <c r="E37" s="107"/>
      <c r="F37" s="107"/>
      <c r="G37" s="107"/>
      <c r="H37" s="107"/>
      <c r="I37" s="107"/>
      <c r="J37" s="107"/>
      <c r="K37" s="107"/>
      <c r="L37" s="109"/>
      <c r="M37" s="140"/>
      <c r="N37" s="140"/>
      <c r="O37" s="140"/>
      <c r="P37" s="140"/>
      <c r="Q37" s="140"/>
      <c r="R37" s="140"/>
      <c r="S37" s="140"/>
      <c r="T37" s="140"/>
      <c r="U37" s="140"/>
      <c r="V37" s="140"/>
      <c r="W37" s="140"/>
      <c r="X37" s="140"/>
      <c r="Y37" s="140"/>
      <c r="Z37" s="140"/>
    </row>
    <row r="38" spans="2:26" ht="15" customHeight="1" x14ac:dyDescent="0.3">
      <c r="B38" s="140"/>
      <c r="C38" s="164"/>
      <c r="D38" s="107"/>
      <c r="E38" s="107"/>
      <c r="F38" s="107"/>
      <c r="G38" s="107"/>
      <c r="H38" s="107"/>
      <c r="I38" s="107"/>
      <c r="J38" s="107"/>
      <c r="K38" s="107"/>
      <c r="L38" s="109"/>
      <c r="M38" s="140"/>
      <c r="N38" s="140"/>
      <c r="O38" s="140"/>
      <c r="P38" s="140"/>
      <c r="Q38" s="140"/>
      <c r="R38" s="140"/>
      <c r="S38" s="140"/>
      <c r="T38" s="140"/>
      <c r="U38" s="140"/>
      <c r="V38" s="140"/>
      <c r="W38" s="140"/>
      <c r="X38" s="140"/>
      <c r="Y38" s="140"/>
      <c r="Z38" s="140"/>
    </row>
    <row r="39" spans="2:26" ht="15" customHeight="1" x14ac:dyDescent="0.3">
      <c r="B39" s="166" t="s">
        <v>237</v>
      </c>
      <c r="C39" s="164"/>
      <c r="D39" s="107"/>
      <c r="E39" s="107"/>
      <c r="F39" s="107"/>
      <c r="G39" s="107"/>
      <c r="H39" s="107"/>
      <c r="I39" s="107"/>
      <c r="J39" s="107"/>
      <c r="K39" s="107"/>
      <c r="L39" s="109"/>
      <c r="M39" s="140"/>
      <c r="N39" s="140"/>
      <c r="O39" s="140"/>
      <c r="P39" s="140"/>
      <c r="Q39" s="140"/>
      <c r="R39" s="140"/>
      <c r="S39" s="140"/>
      <c r="T39" s="140"/>
      <c r="U39" s="140"/>
      <c r="V39" s="140"/>
      <c r="W39" s="140"/>
      <c r="X39" s="140"/>
      <c r="Y39" s="140"/>
      <c r="Z39" s="140"/>
    </row>
    <row r="40" spans="2:26" ht="15" customHeight="1" x14ac:dyDescent="0.3">
      <c r="B40" s="140"/>
      <c r="C40" s="164"/>
      <c r="D40" s="107"/>
      <c r="E40" s="107"/>
      <c r="F40" s="107"/>
      <c r="G40" s="107"/>
      <c r="H40" s="107"/>
      <c r="I40" s="107"/>
      <c r="J40" s="107"/>
      <c r="K40" s="107"/>
      <c r="L40" s="109"/>
      <c r="M40" s="140"/>
      <c r="N40" s="140"/>
      <c r="O40" s="140"/>
      <c r="P40" s="140"/>
      <c r="Q40" s="140"/>
      <c r="R40" s="140"/>
      <c r="S40" s="140"/>
      <c r="T40" s="140"/>
      <c r="U40" s="140"/>
      <c r="V40" s="140"/>
      <c r="W40" s="140"/>
      <c r="X40" s="140"/>
      <c r="Y40" s="140"/>
      <c r="Z40" s="140"/>
    </row>
    <row r="41" spans="2:26" ht="23.25" customHeight="1" x14ac:dyDescent="0.3">
      <c r="B41" s="119" t="s">
        <v>238</v>
      </c>
      <c r="C41" s="112"/>
      <c r="D41" s="112"/>
      <c r="E41" s="112"/>
      <c r="F41" s="112"/>
      <c r="G41" s="112"/>
      <c r="H41" s="112"/>
      <c r="I41" s="112"/>
      <c r="J41" s="112"/>
      <c r="K41" s="112"/>
      <c r="L41" s="112"/>
      <c r="M41" s="112"/>
      <c r="N41" s="112"/>
      <c r="O41" s="112"/>
      <c r="P41" s="112"/>
      <c r="Q41" s="337"/>
      <c r="R41" s="294"/>
    </row>
    <row r="42" spans="2:26" ht="18.75" customHeight="1" x14ac:dyDescent="0.3">
      <c r="B42" s="120" t="s">
        <v>198</v>
      </c>
      <c r="C42" s="121" t="s">
        <v>65</v>
      </c>
      <c r="D42" s="122" t="s">
        <v>199</v>
      </c>
      <c r="E42" s="123">
        <v>2013</v>
      </c>
      <c r="F42" s="124">
        <v>2014</v>
      </c>
      <c r="G42" s="125">
        <v>2015</v>
      </c>
      <c r="H42" s="124">
        <v>2016</v>
      </c>
      <c r="I42" s="124">
        <v>2017</v>
      </c>
      <c r="J42" s="123">
        <v>2018</v>
      </c>
      <c r="K42" s="123">
        <v>2019</v>
      </c>
      <c r="L42" s="123">
        <v>2020</v>
      </c>
      <c r="M42" s="123">
        <v>2021</v>
      </c>
      <c r="N42" s="123">
        <v>2022</v>
      </c>
      <c r="O42" s="123">
        <v>2023</v>
      </c>
      <c r="P42" s="126">
        <v>2024</v>
      </c>
      <c r="Q42" s="338" t="s">
        <v>270</v>
      </c>
      <c r="R42" s="294"/>
    </row>
    <row r="43" spans="2:26" ht="20.25" customHeight="1" x14ac:dyDescent="0.3">
      <c r="B43" s="62" t="s">
        <v>271</v>
      </c>
      <c r="C43" s="167"/>
      <c r="D43" s="167"/>
      <c r="E43" s="167"/>
      <c r="F43" s="167"/>
      <c r="G43" s="167"/>
      <c r="H43" s="167"/>
      <c r="I43" s="167"/>
      <c r="J43" s="167"/>
      <c r="K43" s="167"/>
      <c r="L43" s="167"/>
      <c r="M43" s="167"/>
      <c r="N43" s="167"/>
      <c r="O43" s="167"/>
      <c r="P43" s="167"/>
      <c r="Q43" s="339"/>
      <c r="R43" s="294"/>
    </row>
    <row r="44" spans="2:26" ht="201" customHeight="1" x14ac:dyDescent="0.3">
      <c r="B44" s="69">
        <v>9</v>
      </c>
      <c r="C44" s="70" t="s">
        <v>272</v>
      </c>
      <c r="D44" s="134"/>
      <c r="E44" s="135">
        <v>50160</v>
      </c>
      <c r="F44" s="136">
        <v>50054</v>
      </c>
      <c r="G44" s="137">
        <v>51051</v>
      </c>
      <c r="H44" s="136">
        <v>49212</v>
      </c>
      <c r="I44" s="136">
        <v>48393</v>
      </c>
      <c r="J44" s="135">
        <v>48028</v>
      </c>
      <c r="K44" s="135">
        <v>46948</v>
      </c>
      <c r="L44" s="135">
        <v>46627</v>
      </c>
      <c r="M44" s="135">
        <v>49136</v>
      </c>
      <c r="N44" s="135">
        <v>46673</v>
      </c>
      <c r="O44" s="135">
        <v>46924</v>
      </c>
      <c r="P44" s="138">
        <v>47270</v>
      </c>
      <c r="Q44" s="293" t="s">
        <v>273</v>
      </c>
      <c r="R44" s="294"/>
    </row>
    <row r="45" spans="2:26" ht="14.25" customHeight="1" x14ac:dyDescent="0.3">
      <c r="B45" s="140"/>
      <c r="C45" s="140"/>
      <c r="D45" s="140"/>
      <c r="E45" s="140"/>
      <c r="F45" s="140"/>
      <c r="G45" s="140"/>
      <c r="H45" s="140"/>
      <c r="I45" s="140"/>
      <c r="J45" s="140"/>
      <c r="K45" s="140"/>
      <c r="L45" s="140"/>
      <c r="M45" s="140"/>
      <c r="N45" s="140"/>
      <c r="O45" s="140"/>
      <c r="P45" s="140"/>
      <c r="Q45" s="140"/>
      <c r="R45" s="140"/>
    </row>
    <row r="46" spans="2:26" ht="15" customHeight="1" x14ac:dyDescent="0.3">
      <c r="B46" s="340" t="s">
        <v>248</v>
      </c>
      <c r="C46" s="301"/>
      <c r="D46" s="301"/>
      <c r="E46" s="301"/>
      <c r="F46" s="301"/>
      <c r="G46" s="301"/>
      <c r="H46" s="301"/>
      <c r="I46" s="301"/>
      <c r="J46" s="294"/>
      <c r="K46" s="140"/>
      <c r="L46" s="140"/>
      <c r="M46" s="140"/>
      <c r="N46" s="140"/>
      <c r="O46" s="140"/>
      <c r="P46" s="140"/>
      <c r="Q46" s="140"/>
      <c r="R46" s="140"/>
    </row>
    <row r="47" spans="2:26" ht="72.75" customHeight="1" x14ac:dyDescent="0.3">
      <c r="B47" s="328"/>
      <c r="C47" s="301"/>
      <c r="D47" s="301"/>
      <c r="E47" s="301"/>
      <c r="F47" s="301"/>
      <c r="G47" s="301"/>
      <c r="H47" s="301"/>
      <c r="I47" s="301"/>
      <c r="J47" s="301"/>
      <c r="K47" s="301"/>
      <c r="L47" s="294"/>
    </row>
    <row r="48" spans="2:26"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YkLj43G7T2O5ck3ZC6sv+Tyt/99bwtvIh6IC5+5gYeuHGlRpY7liw+KbXjg11NR4CNBzai+AFtXVzaV6KQ9rQg==" saltValue="25QeK/92umnzU79MF27TNg==" spinCount="100000" sheet="1" formatCells="0" formatColumns="0" formatRows="0" insertColumns="0" insertRows="0" insertHyperlinks="0"/>
  <mergeCells count="16">
    <mergeCell ref="N7:O7"/>
    <mergeCell ref="P7:Q7"/>
    <mergeCell ref="B46:J46"/>
    <mergeCell ref="B47:L47"/>
    <mergeCell ref="R7:S7"/>
    <mergeCell ref="Q44:R44"/>
    <mergeCell ref="D7:E7"/>
    <mergeCell ref="F7:G7"/>
    <mergeCell ref="H7:I7"/>
    <mergeCell ref="J7:K7"/>
    <mergeCell ref="L7:M7"/>
    <mergeCell ref="Y7:Y8"/>
    <mergeCell ref="Z7:Z8"/>
    <mergeCell ref="Q41:R41"/>
    <mergeCell ref="Q42:R42"/>
    <mergeCell ref="Q43:R43"/>
  </mergeCells>
  <pageMargins left="0.25" right="0.25" top="0.75" bottom="0.75" header="0" footer="0"/>
  <pageSetup paperSize="9" fitToHeight="0"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2E5"/>
    <pageSetUpPr fitToPage="1"/>
  </sheetPr>
  <dimension ref="A1:Y1000"/>
  <sheetViews>
    <sheetView showGridLines="0" zoomScale="70" zoomScaleNormal="70" workbookViewId="0">
      <pane xSplit="3" ySplit="9" topLeftCell="K10" activePane="bottomRight" state="frozen"/>
      <selection pane="topRight" activeCell="D1" sqref="D1"/>
      <selection pane="bottomLeft" activeCell="A10" sqref="A10"/>
      <selection pane="bottomRight" activeCell="B5" sqref="B5"/>
    </sheetView>
  </sheetViews>
  <sheetFormatPr defaultColWidth="14.33203125" defaultRowHeight="15" customHeight="1" x14ac:dyDescent="0.3"/>
  <cols>
    <col min="1" max="1" width="4.33203125" customWidth="1"/>
    <col min="2" max="2" width="11.33203125" customWidth="1"/>
    <col min="3" max="3" width="40" customWidth="1"/>
    <col min="4" max="10" width="12.77734375" customWidth="1"/>
    <col min="11" max="11" width="14" customWidth="1"/>
    <col min="12" max="23" width="12.77734375" customWidth="1"/>
    <col min="24" max="24" width="17" customWidth="1"/>
    <col min="25" max="25" width="53.77734375" customWidth="1"/>
    <col min="26" max="26" width="11.33203125" customWidth="1"/>
  </cols>
  <sheetData>
    <row r="1" spans="1:25" ht="15" customHeight="1" x14ac:dyDescent="0.3">
      <c r="A1" s="168" t="s">
        <v>194</v>
      </c>
      <c r="B1" s="168" t="s">
        <v>194</v>
      </c>
      <c r="C1" s="140"/>
      <c r="D1" s="42" t="s">
        <v>18</v>
      </c>
      <c r="E1" s="140"/>
      <c r="F1" s="140"/>
      <c r="G1" s="140"/>
      <c r="H1" s="140"/>
      <c r="I1" s="140"/>
      <c r="J1" s="140"/>
      <c r="K1" s="140"/>
      <c r="L1" s="140"/>
      <c r="M1" s="140"/>
      <c r="N1" s="140"/>
      <c r="O1" s="140"/>
      <c r="P1" s="140"/>
      <c r="Q1" s="140"/>
      <c r="R1" s="140"/>
      <c r="S1" s="140"/>
      <c r="T1" s="140"/>
      <c r="U1" s="140"/>
      <c r="V1" s="140"/>
      <c r="W1" s="140"/>
      <c r="X1" s="140"/>
      <c r="Y1" s="140"/>
    </row>
    <row r="2" spans="1:25" ht="15" customHeight="1" x14ac:dyDescent="0.3">
      <c r="A2" s="168" t="s">
        <v>195</v>
      </c>
      <c r="B2" s="168" t="s">
        <v>195</v>
      </c>
      <c r="C2" s="140"/>
      <c r="D2" s="44" t="s">
        <v>19</v>
      </c>
      <c r="E2" s="140"/>
      <c r="F2" s="140"/>
      <c r="G2" s="140"/>
      <c r="H2" s="140"/>
      <c r="I2" s="140"/>
      <c r="J2" s="140"/>
      <c r="K2" s="140"/>
      <c r="L2" s="140"/>
      <c r="M2" s="140"/>
      <c r="N2" s="140"/>
      <c r="O2" s="140"/>
      <c r="P2" s="140"/>
      <c r="Q2" s="140"/>
      <c r="R2" s="140"/>
      <c r="S2" s="140"/>
      <c r="T2" s="140"/>
      <c r="U2" s="140"/>
      <c r="V2" s="140"/>
      <c r="W2" s="140"/>
      <c r="X2" s="140"/>
      <c r="Y2" s="140"/>
    </row>
    <row r="3" spans="1:25" ht="14.25" customHeight="1" x14ac:dyDescent="0.3">
      <c r="A3" s="140"/>
      <c r="B3" s="140"/>
      <c r="C3" s="140"/>
      <c r="D3" s="140"/>
      <c r="E3" s="140"/>
      <c r="F3" s="140"/>
      <c r="G3" s="140"/>
      <c r="H3" s="140"/>
      <c r="I3" s="140"/>
      <c r="J3" s="140"/>
      <c r="K3" s="140"/>
      <c r="L3" s="140"/>
      <c r="M3" s="140"/>
      <c r="N3" s="140"/>
      <c r="O3" s="140"/>
      <c r="P3" s="140"/>
      <c r="Q3" s="140"/>
      <c r="R3" s="140"/>
      <c r="S3" s="140"/>
      <c r="T3" s="140"/>
      <c r="U3" s="140"/>
      <c r="V3" s="140"/>
      <c r="W3" s="140"/>
      <c r="X3" s="140"/>
      <c r="Y3" s="140"/>
    </row>
    <row r="4" spans="1:25" ht="14.25" customHeight="1" x14ac:dyDescent="0.3">
      <c r="A4" s="140"/>
      <c r="B4" s="140"/>
      <c r="C4" s="140"/>
      <c r="D4" s="45" t="s">
        <v>196</v>
      </c>
      <c r="E4" s="46"/>
      <c r="F4" s="46"/>
      <c r="G4" s="140"/>
      <c r="H4" s="140"/>
      <c r="I4" s="140"/>
      <c r="J4" s="140"/>
      <c r="K4" s="140"/>
      <c r="L4" s="140"/>
      <c r="M4" s="140"/>
      <c r="N4" s="140"/>
      <c r="O4" s="140"/>
      <c r="P4" s="140"/>
      <c r="Q4" s="140"/>
      <c r="R4" s="140"/>
      <c r="S4" s="140"/>
      <c r="T4" s="140"/>
      <c r="U4" s="140"/>
      <c r="V4" s="140"/>
      <c r="W4" s="140"/>
      <c r="X4" s="140"/>
      <c r="Y4" s="140"/>
    </row>
    <row r="5" spans="1:25" ht="21" customHeight="1" x14ac:dyDescent="0.3">
      <c r="A5" s="141"/>
      <c r="B5" s="6" t="s">
        <v>274</v>
      </c>
      <c r="C5" s="7"/>
      <c r="D5" s="7"/>
      <c r="E5" s="24"/>
      <c r="F5" s="7"/>
      <c r="G5" s="7"/>
      <c r="H5" s="7"/>
      <c r="I5" s="7"/>
      <c r="J5" s="7"/>
      <c r="K5" s="7"/>
      <c r="L5" s="7"/>
      <c r="M5" s="141"/>
      <c r="N5" s="141"/>
      <c r="O5" s="141"/>
      <c r="P5" s="141"/>
      <c r="Q5" s="141"/>
      <c r="R5" s="141"/>
      <c r="S5" s="141"/>
      <c r="T5" s="141"/>
      <c r="U5" s="141"/>
      <c r="V5" s="141"/>
      <c r="W5" s="141"/>
      <c r="X5" s="141"/>
      <c r="Y5" s="141"/>
    </row>
    <row r="6" spans="1:25" ht="15" customHeight="1" x14ac:dyDescent="0.3">
      <c r="A6" s="140"/>
      <c r="B6" s="140"/>
      <c r="C6" s="140"/>
      <c r="D6" s="140"/>
      <c r="E6" s="140"/>
      <c r="F6" s="140"/>
      <c r="G6" s="140"/>
      <c r="H6" s="140"/>
      <c r="I6" s="140"/>
      <c r="J6" s="140"/>
      <c r="K6" s="50"/>
      <c r="L6" s="140"/>
      <c r="M6" s="140"/>
      <c r="N6" s="140"/>
      <c r="O6" s="140"/>
      <c r="P6" s="140"/>
      <c r="Q6" s="140"/>
      <c r="R6" s="140"/>
      <c r="S6" s="140"/>
      <c r="T6" s="140"/>
      <c r="U6" s="140"/>
      <c r="V6" s="140"/>
      <c r="W6" s="140"/>
      <c r="X6" s="140"/>
      <c r="Y6" s="140"/>
    </row>
    <row r="7" spans="1:25" ht="29.25" customHeight="1" x14ac:dyDescent="0.3">
      <c r="A7" s="140"/>
      <c r="B7" s="51" t="s">
        <v>198</v>
      </c>
      <c r="C7" s="51" t="s">
        <v>65</v>
      </c>
      <c r="D7" s="329" t="s">
        <v>199</v>
      </c>
      <c r="E7" s="294"/>
      <c r="F7" s="329">
        <v>2013</v>
      </c>
      <c r="G7" s="294"/>
      <c r="H7" s="329">
        <v>2014</v>
      </c>
      <c r="I7" s="294"/>
      <c r="J7" s="329">
        <v>2015</v>
      </c>
      <c r="K7" s="294"/>
      <c r="L7" s="329">
        <v>2016</v>
      </c>
      <c r="M7" s="294"/>
      <c r="N7" s="329">
        <v>2017</v>
      </c>
      <c r="O7" s="294"/>
      <c r="P7" s="329">
        <v>2018</v>
      </c>
      <c r="Q7" s="294"/>
      <c r="R7" s="329">
        <v>2019</v>
      </c>
      <c r="S7" s="294"/>
      <c r="T7" s="53">
        <v>2020</v>
      </c>
      <c r="U7" s="53">
        <v>2021</v>
      </c>
      <c r="V7" s="53">
        <v>2022</v>
      </c>
      <c r="W7" s="143">
        <v>2023</v>
      </c>
      <c r="X7" s="144">
        <v>2024</v>
      </c>
      <c r="Y7" s="349" t="s">
        <v>250</v>
      </c>
    </row>
    <row r="8" spans="1:25" ht="29.25" customHeight="1" x14ac:dyDescent="0.3">
      <c r="A8" s="140"/>
      <c r="B8" s="56"/>
      <c r="C8" s="169"/>
      <c r="D8" s="58" t="s">
        <v>202</v>
      </c>
      <c r="E8" s="51" t="s">
        <v>203</v>
      </c>
      <c r="F8" s="58" t="s">
        <v>202</v>
      </c>
      <c r="G8" s="51" t="s">
        <v>203</v>
      </c>
      <c r="H8" s="58" t="s">
        <v>202</v>
      </c>
      <c r="I8" s="51" t="s">
        <v>203</v>
      </c>
      <c r="J8" s="58" t="s">
        <v>202</v>
      </c>
      <c r="K8" s="51" t="s">
        <v>203</v>
      </c>
      <c r="L8" s="58" t="s">
        <v>202</v>
      </c>
      <c r="M8" s="51" t="s">
        <v>203</v>
      </c>
      <c r="N8" s="58" t="s">
        <v>202</v>
      </c>
      <c r="O8" s="51" t="s">
        <v>203</v>
      </c>
      <c r="P8" s="58" t="s">
        <v>202</v>
      </c>
      <c r="Q8" s="51" t="s">
        <v>203</v>
      </c>
      <c r="R8" s="58" t="s">
        <v>202</v>
      </c>
      <c r="S8" s="56" t="s">
        <v>203</v>
      </c>
      <c r="T8" s="170"/>
      <c r="U8" s="170"/>
      <c r="V8" s="170"/>
      <c r="W8" s="171"/>
      <c r="X8" s="172"/>
      <c r="Y8" s="322"/>
    </row>
    <row r="9" spans="1:25" ht="15" customHeight="1" x14ac:dyDescent="0.3">
      <c r="A9" s="140"/>
      <c r="B9" s="173" t="s">
        <v>275</v>
      </c>
      <c r="C9" s="174"/>
      <c r="D9" s="174"/>
      <c r="E9" s="174"/>
      <c r="F9" s="174"/>
      <c r="G9" s="174"/>
      <c r="H9" s="174"/>
      <c r="I9" s="174"/>
      <c r="J9" s="174"/>
      <c r="K9" s="174"/>
      <c r="L9" s="174"/>
      <c r="M9" s="174"/>
      <c r="N9" s="174"/>
      <c r="O9" s="174"/>
      <c r="P9" s="174"/>
      <c r="Q9" s="174"/>
      <c r="R9" s="174"/>
      <c r="S9" s="174"/>
      <c r="T9" s="174"/>
      <c r="U9" s="174"/>
      <c r="V9" s="174"/>
      <c r="W9" s="174"/>
      <c r="X9" s="175"/>
      <c r="Y9" s="176"/>
    </row>
    <row r="10" spans="1:25" ht="149.25" customHeight="1" x14ac:dyDescent="0.3">
      <c r="A10" s="140"/>
      <c r="B10" s="177">
        <v>1</v>
      </c>
      <c r="C10" s="70" t="s">
        <v>276</v>
      </c>
      <c r="D10" s="71"/>
      <c r="E10" s="147"/>
      <c r="F10" s="73">
        <v>2788</v>
      </c>
      <c r="G10" s="147">
        <v>2214</v>
      </c>
      <c r="H10" s="73">
        <v>3585</v>
      </c>
      <c r="I10" s="147">
        <v>2529</v>
      </c>
      <c r="J10" s="73">
        <v>7162</v>
      </c>
      <c r="K10" s="147">
        <v>3526</v>
      </c>
      <c r="L10" s="73">
        <v>10456</v>
      </c>
      <c r="M10" s="147">
        <v>5077</v>
      </c>
      <c r="N10" s="73">
        <v>12402</v>
      </c>
      <c r="O10" s="147">
        <v>6183</v>
      </c>
      <c r="P10" s="73">
        <v>12319</v>
      </c>
      <c r="Q10" s="147">
        <v>6109</v>
      </c>
      <c r="R10" s="148"/>
      <c r="S10" s="147">
        <v>5858</v>
      </c>
      <c r="T10" s="147">
        <v>5550</v>
      </c>
      <c r="U10" s="147">
        <v>5822</v>
      </c>
      <c r="V10" s="147">
        <v>6300</v>
      </c>
      <c r="W10" s="178">
        <v>5330</v>
      </c>
      <c r="X10" s="150"/>
      <c r="Y10" s="102" t="s">
        <v>277</v>
      </c>
    </row>
    <row r="11" spans="1:25" ht="127.5" customHeight="1" x14ac:dyDescent="0.3">
      <c r="A11" s="140"/>
      <c r="B11" s="177">
        <v>2</v>
      </c>
      <c r="C11" s="70" t="s">
        <v>278</v>
      </c>
      <c r="D11" s="71"/>
      <c r="E11" s="147"/>
      <c r="F11" s="73"/>
      <c r="G11" s="147"/>
      <c r="H11" s="73"/>
      <c r="I11" s="147"/>
      <c r="J11" s="73"/>
      <c r="K11" s="147"/>
      <c r="L11" s="73"/>
      <c r="M11" s="147"/>
      <c r="N11" s="73"/>
      <c r="O11" s="147"/>
      <c r="P11" s="73"/>
      <c r="Q11" s="147"/>
      <c r="R11" s="148"/>
      <c r="S11" s="147"/>
      <c r="T11" s="147"/>
      <c r="U11" s="147"/>
      <c r="V11" s="147"/>
      <c r="W11" s="178"/>
      <c r="X11" s="150"/>
      <c r="Y11" s="179" t="s">
        <v>583</v>
      </c>
    </row>
    <row r="12" spans="1:25" ht="116.25" customHeight="1" x14ac:dyDescent="0.3">
      <c r="A12" s="140"/>
      <c r="B12" s="177" t="s">
        <v>280</v>
      </c>
      <c r="C12" s="70" t="s">
        <v>281</v>
      </c>
      <c r="D12" s="71"/>
      <c r="E12" s="147"/>
      <c r="F12" s="73"/>
      <c r="G12" s="147"/>
      <c r="H12" s="73"/>
      <c r="I12" s="147"/>
      <c r="J12" s="73"/>
      <c r="K12" s="147"/>
      <c r="L12" s="73"/>
      <c r="M12" s="147"/>
      <c r="N12" s="73"/>
      <c r="O12" s="147"/>
      <c r="P12" s="73"/>
      <c r="Q12" s="147"/>
      <c r="R12" s="148"/>
      <c r="S12" s="147"/>
      <c r="T12" s="147"/>
      <c r="U12" s="147"/>
      <c r="V12" s="147"/>
      <c r="W12" s="178"/>
      <c r="X12" s="180"/>
      <c r="Y12" s="179" t="s">
        <v>583</v>
      </c>
    </row>
    <row r="13" spans="1:25" ht="156" customHeight="1" x14ac:dyDescent="0.3">
      <c r="A13" s="140"/>
      <c r="B13" s="177" t="s">
        <v>282</v>
      </c>
      <c r="C13" s="70" t="s">
        <v>283</v>
      </c>
      <c r="D13" s="71"/>
      <c r="E13" s="147"/>
      <c r="F13" s="73"/>
      <c r="G13" s="147"/>
      <c r="H13" s="73"/>
      <c r="I13" s="147"/>
      <c r="J13" s="73"/>
      <c r="K13" s="147"/>
      <c r="L13" s="73"/>
      <c r="M13" s="147"/>
      <c r="N13" s="73"/>
      <c r="O13" s="147"/>
      <c r="P13" s="73"/>
      <c r="Q13" s="147"/>
      <c r="R13" s="148"/>
      <c r="S13" s="147"/>
      <c r="T13" s="147"/>
      <c r="U13" s="147"/>
      <c r="V13" s="147"/>
      <c r="W13" s="178"/>
      <c r="X13" s="181"/>
      <c r="Y13" s="179" t="s">
        <v>583</v>
      </c>
    </row>
    <row r="14" spans="1:25" ht="67.5" customHeight="1" x14ac:dyDescent="0.3">
      <c r="A14" s="140"/>
      <c r="B14" s="69">
        <v>5</v>
      </c>
      <c r="C14" s="70" t="s">
        <v>284</v>
      </c>
      <c r="D14" s="71"/>
      <c r="E14" s="147"/>
      <c r="F14" s="73"/>
      <c r="G14" s="147"/>
      <c r="H14" s="73"/>
      <c r="I14" s="147"/>
      <c r="J14" s="73"/>
      <c r="K14" s="147"/>
      <c r="L14" s="73"/>
      <c r="M14" s="147"/>
      <c r="N14" s="73"/>
      <c r="O14" s="147"/>
      <c r="P14" s="73"/>
      <c r="Q14" s="147"/>
      <c r="R14" s="148"/>
      <c r="S14" s="147"/>
      <c r="T14" s="147"/>
      <c r="U14" s="147"/>
      <c r="V14" s="147"/>
      <c r="W14" s="178"/>
      <c r="X14" s="155"/>
      <c r="Y14" s="179" t="s">
        <v>279</v>
      </c>
    </row>
    <row r="15" spans="1:25" ht="19.5" customHeight="1" x14ac:dyDescent="0.3">
      <c r="A15" s="140"/>
      <c r="B15" s="62" t="s">
        <v>221</v>
      </c>
      <c r="C15" s="63"/>
      <c r="D15" s="64"/>
      <c r="E15" s="64"/>
      <c r="F15" s="64"/>
      <c r="G15" s="64"/>
      <c r="H15" s="64"/>
      <c r="I15" s="64"/>
      <c r="J15" s="64"/>
      <c r="K15" s="64"/>
      <c r="L15" s="64"/>
      <c r="M15" s="64"/>
      <c r="N15" s="64"/>
      <c r="O15" s="64"/>
      <c r="P15" s="64"/>
      <c r="Q15" s="64"/>
      <c r="R15" s="64"/>
      <c r="S15" s="64"/>
      <c r="T15" s="64"/>
      <c r="U15" s="64"/>
      <c r="V15" s="64"/>
      <c r="W15" s="182"/>
      <c r="X15" s="183" t="s">
        <v>222</v>
      </c>
      <c r="Y15" s="184"/>
    </row>
    <row r="16" spans="1:25" ht="14.25" customHeight="1" x14ac:dyDescent="0.3">
      <c r="A16" s="140"/>
      <c r="B16" s="69">
        <v>6</v>
      </c>
      <c r="C16" s="70" t="s">
        <v>285</v>
      </c>
      <c r="D16" s="96" t="str">
        <f t="shared" ref="D16:W16" si="0">IF(OR(ISBLANK(D10),ISBLANK(D11)),"",100*D11/D10)</f>
        <v/>
      </c>
      <c r="E16" s="97" t="str">
        <f t="shared" si="0"/>
        <v/>
      </c>
      <c r="F16" s="98" t="str">
        <f t="shared" si="0"/>
        <v/>
      </c>
      <c r="G16" s="97" t="str">
        <f t="shared" si="0"/>
        <v/>
      </c>
      <c r="H16" s="98" t="str">
        <f t="shared" si="0"/>
        <v/>
      </c>
      <c r="I16" s="97" t="str">
        <f t="shared" si="0"/>
        <v/>
      </c>
      <c r="J16" s="98" t="str">
        <f t="shared" si="0"/>
        <v/>
      </c>
      <c r="K16" s="97" t="str">
        <f t="shared" si="0"/>
        <v/>
      </c>
      <c r="L16" s="98" t="str">
        <f t="shared" si="0"/>
        <v/>
      </c>
      <c r="M16" s="97" t="str">
        <f t="shared" si="0"/>
        <v/>
      </c>
      <c r="N16" s="98" t="str">
        <f t="shared" si="0"/>
        <v/>
      </c>
      <c r="O16" s="97" t="str">
        <f t="shared" si="0"/>
        <v/>
      </c>
      <c r="P16" s="98" t="str">
        <f t="shared" si="0"/>
        <v/>
      </c>
      <c r="Q16" s="97" t="str">
        <f t="shared" si="0"/>
        <v/>
      </c>
      <c r="R16" s="98" t="str">
        <f t="shared" si="0"/>
        <v/>
      </c>
      <c r="S16" s="97" t="str">
        <f t="shared" si="0"/>
        <v/>
      </c>
      <c r="T16" s="97" t="str">
        <f t="shared" si="0"/>
        <v/>
      </c>
      <c r="U16" s="97" t="str">
        <f t="shared" si="0"/>
        <v/>
      </c>
      <c r="V16" s="97" t="str">
        <f t="shared" si="0"/>
        <v/>
      </c>
      <c r="W16" s="185" t="str">
        <f t="shared" si="0"/>
        <v/>
      </c>
      <c r="X16" s="186">
        <v>85</v>
      </c>
      <c r="Y16" s="179" t="s">
        <v>584</v>
      </c>
    </row>
    <row r="17" spans="1:25" ht="14.25" customHeight="1" x14ac:dyDescent="0.3">
      <c r="A17" s="140"/>
      <c r="B17" s="69">
        <v>7</v>
      </c>
      <c r="C17" s="70" t="s">
        <v>286</v>
      </c>
      <c r="D17" s="96" t="str">
        <f t="shared" ref="D17:W17" si="1">IF(OR(ISBLANK(D10),ISBLANK(D12)),"",100*D12/D10)</f>
        <v/>
      </c>
      <c r="E17" s="97" t="str">
        <f t="shared" si="1"/>
        <v/>
      </c>
      <c r="F17" s="98" t="str">
        <f t="shared" si="1"/>
        <v/>
      </c>
      <c r="G17" s="97" t="str">
        <f t="shared" si="1"/>
        <v/>
      </c>
      <c r="H17" s="98" t="str">
        <f t="shared" si="1"/>
        <v/>
      </c>
      <c r="I17" s="97" t="str">
        <f t="shared" si="1"/>
        <v/>
      </c>
      <c r="J17" s="98" t="str">
        <f t="shared" si="1"/>
        <v/>
      </c>
      <c r="K17" s="97" t="str">
        <f t="shared" si="1"/>
        <v/>
      </c>
      <c r="L17" s="98" t="str">
        <f t="shared" si="1"/>
        <v/>
      </c>
      <c r="M17" s="97" t="str">
        <f t="shared" si="1"/>
        <v/>
      </c>
      <c r="N17" s="98" t="str">
        <f t="shared" si="1"/>
        <v/>
      </c>
      <c r="O17" s="97" t="str">
        <f t="shared" si="1"/>
        <v/>
      </c>
      <c r="P17" s="98" t="str">
        <f t="shared" si="1"/>
        <v/>
      </c>
      <c r="Q17" s="97" t="str">
        <f t="shared" si="1"/>
        <v/>
      </c>
      <c r="R17" s="98" t="str">
        <f t="shared" si="1"/>
        <v/>
      </c>
      <c r="S17" s="97" t="str">
        <f t="shared" si="1"/>
        <v/>
      </c>
      <c r="T17" s="97" t="str">
        <f t="shared" si="1"/>
        <v/>
      </c>
      <c r="U17" s="97" t="str">
        <f t="shared" si="1"/>
        <v/>
      </c>
      <c r="V17" s="97" t="str">
        <f t="shared" si="1"/>
        <v/>
      </c>
      <c r="W17" s="185" t="str">
        <f t="shared" si="1"/>
        <v/>
      </c>
      <c r="X17" s="187"/>
      <c r="Y17" s="179" t="s">
        <v>584</v>
      </c>
    </row>
    <row r="18" spans="1:25" ht="58.5" customHeight="1" x14ac:dyDescent="0.3">
      <c r="A18" s="140"/>
      <c r="B18" s="69">
        <v>8</v>
      </c>
      <c r="C18" s="70" t="s">
        <v>287</v>
      </c>
      <c r="D18" s="96" t="str">
        <f t="shared" ref="D18:W18" si="2">IF(OR(ISBLANK(D$12),ISBLANK(D$13)),"",100*D$13/D$12)</f>
        <v/>
      </c>
      <c r="E18" s="97" t="str">
        <f t="shared" si="2"/>
        <v/>
      </c>
      <c r="F18" s="98" t="str">
        <f t="shared" si="2"/>
        <v/>
      </c>
      <c r="G18" s="97" t="str">
        <f t="shared" si="2"/>
        <v/>
      </c>
      <c r="H18" s="98" t="str">
        <f t="shared" si="2"/>
        <v/>
      </c>
      <c r="I18" s="97" t="str">
        <f t="shared" si="2"/>
        <v/>
      </c>
      <c r="J18" s="98" t="str">
        <f t="shared" si="2"/>
        <v/>
      </c>
      <c r="K18" s="97" t="str">
        <f t="shared" si="2"/>
        <v/>
      </c>
      <c r="L18" s="98" t="str">
        <f t="shared" si="2"/>
        <v/>
      </c>
      <c r="M18" s="97" t="str">
        <f t="shared" si="2"/>
        <v/>
      </c>
      <c r="N18" s="98" t="str">
        <f t="shared" si="2"/>
        <v/>
      </c>
      <c r="O18" s="97" t="str">
        <f t="shared" si="2"/>
        <v/>
      </c>
      <c r="P18" s="98" t="str">
        <f t="shared" si="2"/>
        <v/>
      </c>
      <c r="Q18" s="97" t="str">
        <f t="shared" si="2"/>
        <v/>
      </c>
      <c r="R18" s="98" t="str">
        <f t="shared" si="2"/>
        <v/>
      </c>
      <c r="S18" s="97" t="str">
        <f t="shared" si="2"/>
        <v/>
      </c>
      <c r="T18" s="97" t="str">
        <f t="shared" si="2"/>
        <v/>
      </c>
      <c r="U18" s="97" t="str">
        <f t="shared" si="2"/>
        <v/>
      </c>
      <c r="V18" s="97" t="str">
        <f t="shared" si="2"/>
        <v/>
      </c>
      <c r="W18" s="185" t="str">
        <f t="shared" si="2"/>
        <v/>
      </c>
      <c r="X18" s="188"/>
      <c r="Y18" s="179" t="s">
        <v>584</v>
      </c>
    </row>
    <row r="19" spans="1:25" ht="6" customHeight="1" x14ac:dyDescent="0.3">
      <c r="A19" s="140"/>
      <c r="B19" s="140"/>
      <c r="C19" s="164"/>
      <c r="D19" s="107"/>
      <c r="E19" s="107"/>
      <c r="F19" s="107"/>
      <c r="G19" s="107"/>
      <c r="H19" s="107"/>
      <c r="I19" s="107"/>
      <c r="J19" s="107"/>
      <c r="K19" s="140"/>
      <c r="L19" s="109"/>
      <c r="M19" s="140"/>
      <c r="N19" s="140"/>
      <c r="O19" s="140"/>
      <c r="P19" s="140"/>
      <c r="Q19" s="140"/>
      <c r="R19" s="140"/>
      <c r="S19" s="140"/>
      <c r="T19" s="140"/>
      <c r="U19" s="140"/>
      <c r="V19" s="140"/>
      <c r="W19" s="140"/>
      <c r="X19" s="110"/>
      <c r="Y19" s="140"/>
    </row>
    <row r="20" spans="1:25" ht="14.25" customHeight="1" x14ac:dyDescent="0.3">
      <c r="A20" s="140"/>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row>
    <row r="21" spans="1:25" ht="15" customHeight="1" x14ac:dyDescent="0.3">
      <c r="A21" s="140"/>
      <c r="B21" s="119" t="s">
        <v>238</v>
      </c>
      <c r="C21" s="112"/>
      <c r="D21" s="112"/>
      <c r="E21" s="112"/>
      <c r="F21" s="112"/>
      <c r="G21" s="112"/>
      <c r="H21" s="112"/>
      <c r="I21" s="112"/>
      <c r="J21" s="112"/>
      <c r="K21" s="112"/>
      <c r="L21" s="112"/>
      <c r="M21" s="112"/>
      <c r="N21" s="112"/>
      <c r="O21" s="112"/>
      <c r="P21" s="112"/>
      <c r="Q21" s="325"/>
      <c r="R21" s="301"/>
      <c r="S21" s="294"/>
      <c r="T21" s="140"/>
      <c r="U21" s="140"/>
      <c r="V21" s="140"/>
      <c r="W21" s="140"/>
      <c r="X21" s="140"/>
      <c r="Y21" s="140"/>
    </row>
    <row r="22" spans="1:25" ht="15" customHeight="1" x14ac:dyDescent="0.3">
      <c r="A22" s="140"/>
      <c r="B22" s="120" t="s">
        <v>198</v>
      </c>
      <c r="C22" s="121" t="s">
        <v>65</v>
      </c>
      <c r="D22" s="122" t="s">
        <v>199</v>
      </c>
      <c r="E22" s="123">
        <v>2013</v>
      </c>
      <c r="F22" s="124">
        <v>2014</v>
      </c>
      <c r="G22" s="125">
        <v>2015</v>
      </c>
      <c r="H22" s="124">
        <v>2016</v>
      </c>
      <c r="I22" s="124">
        <v>2017</v>
      </c>
      <c r="J22" s="123">
        <v>2018</v>
      </c>
      <c r="K22" s="124">
        <v>2019</v>
      </c>
      <c r="L22" s="123">
        <v>2020</v>
      </c>
      <c r="M22" s="124">
        <v>2021</v>
      </c>
      <c r="N22" s="123">
        <v>2022</v>
      </c>
      <c r="O22" s="124">
        <v>2023</v>
      </c>
      <c r="P22" s="126">
        <v>2024</v>
      </c>
      <c r="Q22" s="326" t="s">
        <v>270</v>
      </c>
      <c r="R22" s="301"/>
      <c r="S22" s="294"/>
      <c r="T22" s="140"/>
      <c r="U22" s="140"/>
      <c r="V22" s="140"/>
      <c r="W22" s="140"/>
      <c r="X22" s="140"/>
      <c r="Y22" s="140"/>
    </row>
    <row r="23" spans="1:25" ht="15" customHeight="1" x14ac:dyDescent="0.3">
      <c r="A23" s="140"/>
      <c r="B23" s="62" t="s">
        <v>288</v>
      </c>
      <c r="C23" s="63"/>
      <c r="D23" s="63"/>
      <c r="E23" s="63"/>
      <c r="F23" s="63"/>
      <c r="G23" s="63"/>
      <c r="H23" s="63"/>
      <c r="I23" s="63"/>
      <c r="J23" s="63"/>
      <c r="K23" s="63"/>
      <c r="L23" s="63"/>
      <c r="M23" s="63"/>
      <c r="N23" s="63"/>
      <c r="O23" s="63"/>
      <c r="P23" s="63"/>
      <c r="Q23" s="331"/>
      <c r="R23" s="301"/>
      <c r="S23" s="294"/>
      <c r="T23" s="140"/>
      <c r="U23" s="140"/>
      <c r="V23" s="140"/>
      <c r="W23" s="140"/>
      <c r="X23" s="140"/>
      <c r="Y23" s="140"/>
    </row>
    <row r="24" spans="1:25" ht="150.75" customHeight="1" x14ac:dyDescent="0.3">
      <c r="A24" s="140"/>
      <c r="B24" s="69">
        <v>9</v>
      </c>
      <c r="C24" s="70" t="s">
        <v>289</v>
      </c>
      <c r="D24" s="189"/>
      <c r="E24" s="190"/>
      <c r="F24" s="191"/>
      <c r="G24" s="192"/>
      <c r="H24" s="191"/>
      <c r="I24" s="191"/>
      <c r="J24" s="190"/>
      <c r="K24" s="190"/>
      <c r="L24" s="190"/>
      <c r="M24" s="190"/>
      <c r="N24" s="190"/>
      <c r="O24" s="190"/>
      <c r="P24" s="193"/>
      <c r="Q24" s="303" t="s">
        <v>290</v>
      </c>
      <c r="R24" s="301"/>
      <c r="S24" s="294"/>
      <c r="T24" s="140"/>
      <c r="U24" s="140"/>
      <c r="V24" s="140"/>
      <c r="W24" s="140"/>
      <c r="X24" s="140"/>
      <c r="Y24" s="140"/>
    </row>
    <row r="25" spans="1:25" ht="14.25" customHeight="1" x14ac:dyDescent="0.3">
      <c r="A25" s="140"/>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row>
    <row r="26" spans="1:25" ht="21" customHeight="1" x14ac:dyDescent="0.3">
      <c r="A26" s="140"/>
      <c r="B26" s="346" t="s">
        <v>291</v>
      </c>
      <c r="C26" s="301"/>
      <c r="D26" s="301"/>
      <c r="E26" s="301"/>
      <c r="F26" s="294"/>
      <c r="G26" s="194" t="s">
        <v>292</v>
      </c>
      <c r="H26" s="347" t="s">
        <v>293</v>
      </c>
      <c r="I26" s="301"/>
      <c r="J26" s="301"/>
      <c r="K26" s="301"/>
      <c r="L26" s="294"/>
      <c r="M26" s="348"/>
      <c r="N26" s="296"/>
      <c r="O26" s="296"/>
      <c r="P26" s="296"/>
      <c r="Q26" s="296"/>
      <c r="R26" s="140"/>
      <c r="S26" s="140"/>
      <c r="T26" s="140"/>
      <c r="U26" s="140"/>
      <c r="V26" s="140"/>
      <c r="W26" s="140"/>
      <c r="X26" s="140"/>
      <c r="Y26" s="140"/>
    </row>
    <row r="27" spans="1:25" ht="45" customHeight="1" x14ac:dyDescent="0.3">
      <c r="A27" s="140"/>
      <c r="B27" s="177" t="s">
        <v>294</v>
      </c>
      <c r="C27" s="341" t="s">
        <v>295</v>
      </c>
      <c r="D27" s="301"/>
      <c r="E27" s="301"/>
      <c r="F27" s="294"/>
      <c r="G27" s="196" t="s">
        <v>195</v>
      </c>
      <c r="H27" s="342" t="s">
        <v>296</v>
      </c>
      <c r="I27" s="301"/>
      <c r="J27" s="301"/>
      <c r="K27" s="301"/>
      <c r="L27" s="294"/>
      <c r="M27" s="195"/>
      <c r="N27" s="197"/>
      <c r="O27" s="197"/>
      <c r="P27" s="197"/>
      <c r="Q27" s="197"/>
      <c r="R27" s="140"/>
      <c r="S27" s="140"/>
      <c r="T27" s="140"/>
      <c r="U27" s="140"/>
      <c r="V27" s="140"/>
      <c r="W27" s="140"/>
      <c r="X27" s="140"/>
      <c r="Y27" s="140"/>
    </row>
    <row r="28" spans="1:25" ht="21" customHeight="1" x14ac:dyDescent="0.3">
      <c r="A28" s="140"/>
      <c r="B28" s="177" t="s">
        <v>297</v>
      </c>
      <c r="C28" s="341" t="s">
        <v>298</v>
      </c>
      <c r="D28" s="301"/>
      <c r="E28" s="301"/>
      <c r="F28" s="294"/>
      <c r="G28" s="196" t="s">
        <v>194</v>
      </c>
      <c r="H28" s="342" t="s">
        <v>299</v>
      </c>
      <c r="I28" s="301"/>
      <c r="J28" s="301"/>
      <c r="K28" s="301"/>
      <c r="L28" s="294"/>
      <c r="M28" s="195"/>
      <c r="N28" s="197"/>
      <c r="O28" s="197"/>
      <c r="P28" s="197"/>
      <c r="Q28" s="197"/>
      <c r="R28" s="140"/>
      <c r="S28" s="140"/>
      <c r="T28" s="140"/>
      <c r="U28" s="140"/>
      <c r="V28" s="140"/>
      <c r="W28" s="140"/>
      <c r="X28" s="140"/>
      <c r="Y28" s="140"/>
    </row>
    <row r="29" spans="1:25" ht="57" customHeight="1" x14ac:dyDescent="0.3">
      <c r="A29" s="140"/>
      <c r="B29" s="177" t="s">
        <v>300</v>
      </c>
      <c r="C29" s="341" t="s">
        <v>301</v>
      </c>
      <c r="D29" s="301"/>
      <c r="E29" s="301"/>
      <c r="F29" s="294"/>
      <c r="G29" s="196" t="s">
        <v>194</v>
      </c>
      <c r="H29" s="342" t="s">
        <v>302</v>
      </c>
      <c r="I29" s="301"/>
      <c r="J29" s="301"/>
      <c r="K29" s="301"/>
      <c r="L29" s="294"/>
      <c r="M29" s="195"/>
      <c r="N29" s="197"/>
      <c r="O29" s="197"/>
      <c r="P29" s="197"/>
      <c r="Q29" s="197"/>
      <c r="R29" s="140"/>
      <c r="S29" s="140"/>
      <c r="T29" s="140"/>
      <c r="U29" s="140"/>
      <c r="V29" s="140"/>
      <c r="W29" s="140"/>
      <c r="X29" s="140"/>
      <c r="Y29" s="140"/>
    </row>
    <row r="30" spans="1:25" ht="44.25" customHeight="1" x14ac:dyDescent="0.3">
      <c r="A30" s="140"/>
      <c r="B30" s="177" t="s">
        <v>303</v>
      </c>
      <c r="C30" s="341" t="s">
        <v>304</v>
      </c>
      <c r="D30" s="301"/>
      <c r="E30" s="301"/>
      <c r="F30" s="294"/>
      <c r="G30" s="196" t="s">
        <v>194</v>
      </c>
      <c r="H30" s="342" t="s">
        <v>305</v>
      </c>
      <c r="I30" s="301"/>
      <c r="J30" s="301"/>
      <c r="K30" s="301"/>
      <c r="L30" s="294"/>
      <c r="M30" s="195"/>
      <c r="N30" s="197"/>
      <c r="O30" s="197"/>
      <c r="P30" s="197"/>
      <c r="Q30" s="197"/>
      <c r="R30" s="140"/>
      <c r="S30" s="140"/>
      <c r="T30" s="140"/>
      <c r="U30" s="140"/>
      <c r="V30" s="140"/>
      <c r="W30" s="140"/>
      <c r="X30" s="140"/>
      <c r="Y30" s="140"/>
    </row>
    <row r="31" spans="1:25" ht="160.5" customHeight="1" x14ac:dyDescent="0.3">
      <c r="A31" s="140"/>
      <c r="B31" s="177" t="s">
        <v>306</v>
      </c>
      <c r="C31" s="341" t="s">
        <v>307</v>
      </c>
      <c r="D31" s="301"/>
      <c r="E31" s="301"/>
      <c r="F31" s="294"/>
      <c r="G31" s="196" t="s">
        <v>195</v>
      </c>
      <c r="H31" s="342" t="s">
        <v>599</v>
      </c>
      <c r="I31" s="301"/>
      <c r="J31" s="301"/>
      <c r="K31" s="301"/>
      <c r="L31" s="294"/>
      <c r="M31" s="195"/>
      <c r="N31" s="197"/>
      <c r="O31" s="197"/>
      <c r="P31" s="197"/>
      <c r="Q31" s="197"/>
      <c r="R31" s="140"/>
      <c r="S31" s="140"/>
      <c r="T31" s="140"/>
      <c r="U31" s="140"/>
      <c r="V31" s="140"/>
      <c r="W31" s="140"/>
      <c r="X31" s="140"/>
      <c r="Y31" s="140"/>
    </row>
    <row r="32" spans="1:25" ht="38.25" customHeight="1" x14ac:dyDescent="0.3">
      <c r="A32" s="140"/>
      <c r="B32" s="345" t="s">
        <v>308</v>
      </c>
      <c r="C32" s="301"/>
      <c r="D32" s="301"/>
      <c r="E32" s="301"/>
      <c r="F32" s="301"/>
      <c r="G32" s="301"/>
      <c r="H32" s="301"/>
      <c r="I32" s="301"/>
      <c r="J32" s="301"/>
      <c r="K32" s="301"/>
      <c r="L32" s="294"/>
      <c r="M32" s="195"/>
      <c r="N32" s="197"/>
      <c r="O32" s="197"/>
      <c r="P32" s="197"/>
      <c r="Q32" s="197"/>
      <c r="R32" s="140"/>
      <c r="S32" s="140"/>
      <c r="T32" s="140"/>
      <c r="U32" s="140"/>
      <c r="V32" s="140"/>
      <c r="W32" s="140"/>
      <c r="X32" s="140"/>
      <c r="Y32" s="140"/>
    </row>
    <row r="33" spans="1:25" ht="61.5" customHeight="1" x14ac:dyDescent="0.3">
      <c r="A33" s="140"/>
      <c r="B33" s="177" t="s">
        <v>309</v>
      </c>
      <c r="C33" s="341" t="s">
        <v>310</v>
      </c>
      <c r="D33" s="301"/>
      <c r="E33" s="301"/>
      <c r="F33" s="294"/>
      <c r="G33" s="196" t="s">
        <v>311</v>
      </c>
      <c r="H33" s="342"/>
      <c r="I33" s="301"/>
      <c r="J33" s="301"/>
      <c r="K33" s="301"/>
      <c r="L33" s="294"/>
      <c r="M33" s="195"/>
      <c r="N33" s="197"/>
      <c r="O33" s="197"/>
      <c r="P33" s="197"/>
      <c r="Q33" s="197"/>
      <c r="R33" s="140"/>
      <c r="S33" s="140"/>
      <c r="T33" s="140"/>
      <c r="U33" s="140"/>
      <c r="V33" s="140"/>
      <c r="W33" s="140"/>
      <c r="X33" s="140"/>
      <c r="Y33" s="140"/>
    </row>
    <row r="34" spans="1:25" ht="45" customHeight="1" x14ac:dyDescent="0.3">
      <c r="A34" s="140"/>
      <c r="B34" s="177" t="s">
        <v>312</v>
      </c>
      <c r="C34" s="341" t="s">
        <v>313</v>
      </c>
      <c r="D34" s="301"/>
      <c r="E34" s="301"/>
      <c r="F34" s="294"/>
      <c r="G34" s="196" t="s">
        <v>195</v>
      </c>
      <c r="H34" s="342"/>
      <c r="I34" s="301"/>
      <c r="J34" s="301"/>
      <c r="K34" s="301"/>
      <c r="L34" s="294"/>
      <c r="M34" s="195"/>
      <c r="N34" s="197"/>
      <c r="O34" s="197"/>
      <c r="P34" s="197"/>
      <c r="Q34" s="197"/>
      <c r="R34" s="140"/>
      <c r="S34" s="140"/>
      <c r="T34" s="140"/>
      <c r="U34" s="140"/>
      <c r="V34" s="140"/>
      <c r="W34" s="140"/>
      <c r="X34" s="140"/>
      <c r="Y34" s="140"/>
    </row>
    <row r="35" spans="1:25" ht="21" customHeight="1" x14ac:dyDescent="0.3">
      <c r="A35" s="140"/>
      <c r="B35" s="177" t="s">
        <v>314</v>
      </c>
      <c r="C35" s="341" t="s">
        <v>315</v>
      </c>
      <c r="D35" s="301"/>
      <c r="E35" s="301"/>
      <c r="F35" s="294"/>
      <c r="G35" s="196" t="s">
        <v>195</v>
      </c>
      <c r="H35" s="342"/>
      <c r="I35" s="301"/>
      <c r="J35" s="301"/>
      <c r="K35" s="301"/>
      <c r="L35" s="294"/>
      <c r="M35" s="195"/>
      <c r="N35" s="197"/>
      <c r="O35" s="197"/>
      <c r="P35" s="197"/>
      <c r="Q35" s="197"/>
      <c r="R35" s="140"/>
      <c r="S35" s="140"/>
      <c r="T35" s="140"/>
      <c r="U35" s="140"/>
      <c r="V35" s="140"/>
      <c r="W35" s="140"/>
      <c r="X35" s="140"/>
      <c r="Y35" s="140"/>
    </row>
    <row r="36" spans="1:25" ht="39.75" customHeight="1" x14ac:dyDescent="0.3">
      <c r="A36" s="140"/>
      <c r="B36" s="69">
        <v>15</v>
      </c>
      <c r="C36" s="341" t="s">
        <v>316</v>
      </c>
      <c r="D36" s="301"/>
      <c r="E36" s="301"/>
      <c r="F36" s="294"/>
      <c r="G36" s="198" t="s">
        <v>195</v>
      </c>
      <c r="H36" s="343"/>
      <c r="I36" s="301"/>
      <c r="J36" s="301"/>
      <c r="K36" s="301"/>
      <c r="L36" s="330"/>
      <c r="M36" s="344"/>
      <c r="N36" s="296"/>
      <c r="O36" s="296"/>
      <c r="P36" s="296"/>
      <c r="Q36" s="296"/>
      <c r="R36" s="140"/>
      <c r="S36" s="140"/>
      <c r="T36" s="140"/>
      <c r="U36" s="140"/>
      <c r="V36" s="140"/>
      <c r="W36" s="140"/>
      <c r="X36" s="140"/>
      <c r="Y36" s="140"/>
    </row>
    <row r="37" spans="1:25" ht="42.75" customHeight="1" x14ac:dyDescent="0.3">
      <c r="A37" s="140"/>
      <c r="B37" s="69">
        <v>16</v>
      </c>
      <c r="C37" s="341" t="s">
        <v>317</v>
      </c>
      <c r="D37" s="301"/>
      <c r="E37" s="301"/>
      <c r="F37" s="294"/>
      <c r="G37" s="198" t="s">
        <v>195</v>
      </c>
      <c r="H37" s="350"/>
      <c r="I37" s="301"/>
      <c r="J37" s="301"/>
      <c r="K37" s="301"/>
      <c r="L37" s="330"/>
      <c r="M37" s="344"/>
      <c r="N37" s="296"/>
      <c r="O37" s="296"/>
      <c r="P37" s="296"/>
      <c r="Q37" s="296"/>
      <c r="R37" s="140"/>
      <c r="S37" s="140"/>
      <c r="T37" s="140"/>
      <c r="U37" s="140"/>
      <c r="V37" s="140"/>
      <c r="W37" s="140"/>
      <c r="X37" s="140"/>
      <c r="Y37" s="140"/>
    </row>
    <row r="38" spans="1:25" ht="45" customHeight="1" x14ac:dyDescent="0.3">
      <c r="A38" s="140"/>
      <c r="B38" s="69"/>
      <c r="C38" s="341" t="s">
        <v>318</v>
      </c>
      <c r="D38" s="301"/>
      <c r="E38" s="301"/>
      <c r="F38" s="294"/>
      <c r="G38" s="198"/>
      <c r="H38" s="343"/>
      <c r="I38" s="301"/>
      <c r="J38" s="301"/>
      <c r="K38" s="301"/>
      <c r="L38" s="294"/>
      <c r="M38" s="199"/>
      <c r="N38" s="200"/>
      <c r="O38" s="200"/>
      <c r="P38" s="200"/>
      <c r="Q38" s="200"/>
      <c r="R38" s="140"/>
      <c r="S38" s="140"/>
      <c r="T38" s="140"/>
      <c r="U38" s="140"/>
      <c r="V38" s="140"/>
      <c r="W38" s="140"/>
      <c r="X38" s="140"/>
      <c r="Y38" s="140"/>
    </row>
    <row r="39" spans="1:25" ht="45" customHeight="1" x14ac:dyDescent="0.3">
      <c r="A39" s="140"/>
      <c r="B39" s="69"/>
      <c r="C39" s="341" t="s">
        <v>319</v>
      </c>
      <c r="D39" s="301"/>
      <c r="E39" s="301"/>
      <c r="F39" s="294"/>
      <c r="G39" s="198"/>
      <c r="H39" s="343"/>
      <c r="I39" s="301"/>
      <c r="J39" s="301"/>
      <c r="K39" s="301"/>
      <c r="L39" s="294"/>
      <c r="M39" s="199"/>
      <c r="N39" s="200"/>
      <c r="O39" s="200"/>
      <c r="P39" s="200"/>
      <c r="Q39" s="200"/>
      <c r="R39" s="140"/>
      <c r="S39" s="140"/>
      <c r="T39" s="140"/>
      <c r="U39" s="140"/>
      <c r="V39" s="140"/>
      <c r="W39" s="140"/>
      <c r="X39" s="140"/>
      <c r="Y39" s="140"/>
    </row>
    <row r="40" spans="1:25" ht="21.75" customHeight="1" x14ac:dyDescent="0.3">
      <c r="A40" s="140"/>
      <c r="B40" s="69"/>
      <c r="C40" s="341" t="s">
        <v>320</v>
      </c>
      <c r="D40" s="301"/>
      <c r="E40" s="301"/>
      <c r="F40" s="294"/>
      <c r="G40" s="198"/>
      <c r="H40" s="343"/>
      <c r="I40" s="301"/>
      <c r="J40" s="301"/>
      <c r="K40" s="301"/>
      <c r="L40" s="294"/>
      <c r="M40" s="199"/>
      <c r="N40" s="200"/>
      <c r="O40" s="200"/>
      <c r="P40" s="200"/>
      <c r="Q40" s="200"/>
      <c r="R40" s="140"/>
      <c r="S40" s="140"/>
      <c r="T40" s="140"/>
      <c r="U40" s="140"/>
      <c r="V40" s="140"/>
      <c r="W40" s="140"/>
      <c r="X40" s="140"/>
      <c r="Y40" s="140"/>
    </row>
    <row r="41" spans="1:25" ht="34.5" customHeight="1" x14ac:dyDescent="0.3">
      <c r="A41" s="140"/>
      <c r="B41" s="69">
        <v>17</v>
      </c>
      <c r="C41" s="341" t="s">
        <v>321</v>
      </c>
      <c r="D41" s="301"/>
      <c r="E41" s="301"/>
      <c r="F41" s="294"/>
      <c r="G41" s="198" t="s">
        <v>195</v>
      </c>
      <c r="H41" s="350"/>
      <c r="I41" s="301"/>
      <c r="J41" s="301"/>
      <c r="K41" s="301"/>
      <c r="L41" s="330"/>
      <c r="M41" s="344"/>
      <c r="N41" s="296"/>
      <c r="O41" s="296"/>
      <c r="P41" s="296"/>
      <c r="Q41" s="296"/>
      <c r="R41" s="140"/>
      <c r="S41" s="140"/>
      <c r="T41" s="140"/>
      <c r="U41" s="140"/>
      <c r="V41" s="140"/>
      <c r="W41" s="140"/>
      <c r="X41" s="140"/>
      <c r="Y41" s="140"/>
    </row>
    <row r="42" spans="1:25" ht="49.5" customHeight="1" x14ac:dyDescent="0.3">
      <c r="A42" s="140"/>
      <c r="B42" s="69">
        <v>18</v>
      </c>
      <c r="C42" s="341" t="s">
        <v>322</v>
      </c>
      <c r="D42" s="301"/>
      <c r="E42" s="301"/>
      <c r="F42" s="294"/>
      <c r="G42" s="198" t="s">
        <v>195</v>
      </c>
      <c r="H42" s="350"/>
      <c r="I42" s="301"/>
      <c r="J42" s="301"/>
      <c r="K42" s="301"/>
      <c r="L42" s="330"/>
      <c r="M42" s="344"/>
      <c r="N42" s="296"/>
      <c r="O42" s="296"/>
      <c r="P42" s="296"/>
      <c r="Q42" s="296"/>
      <c r="R42" s="140"/>
      <c r="S42" s="140"/>
      <c r="T42" s="140"/>
      <c r="U42" s="140"/>
      <c r="V42" s="140"/>
      <c r="W42" s="140"/>
      <c r="X42" s="140"/>
      <c r="Y42" s="140"/>
    </row>
    <row r="43" spans="1:25" ht="19.5" customHeight="1" x14ac:dyDescent="0.3">
      <c r="A43" s="140"/>
      <c r="B43" s="351" t="s">
        <v>323</v>
      </c>
      <c r="C43" s="301"/>
      <c r="D43" s="301"/>
      <c r="E43" s="301"/>
      <c r="F43" s="301"/>
      <c r="G43" s="301"/>
      <c r="H43" s="301"/>
      <c r="I43" s="301"/>
      <c r="J43" s="301"/>
      <c r="K43" s="301"/>
      <c r="L43" s="294"/>
      <c r="M43" s="199"/>
      <c r="N43" s="200"/>
      <c r="O43" s="200"/>
      <c r="P43" s="200"/>
      <c r="Q43" s="200"/>
      <c r="R43" s="140"/>
      <c r="S43" s="140"/>
      <c r="T43" s="140"/>
      <c r="U43" s="140"/>
      <c r="V43" s="140"/>
      <c r="W43" s="140"/>
      <c r="X43" s="140"/>
      <c r="Y43" s="140"/>
    </row>
    <row r="44" spans="1:25" ht="24.75" customHeight="1" x14ac:dyDescent="0.3">
      <c r="A44" s="140"/>
      <c r="B44" s="69">
        <v>18.100000000000001</v>
      </c>
      <c r="C44" s="341" t="s">
        <v>324</v>
      </c>
      <c r="D44" s="301"/>
      <c r="E44" s="301"/>
      <c r="F44" s="294"/>
      <c r="G44" s="198"/>
      <c r="H44" s="343"/>
      <c r="I44" s="301"/>
      <c r="J44" s="301"/>
      <c r="K44" s="301"/>
      <c r="L44" s="330"/>
      <c r="M44" s="344"/>
      <c r="N44" s="296"/>
      <c r="O44" s="296"/>
      <c r="P44" s="296"/>
      <c r="Q44" s="296"/>
      <c r="R44" s="140"/>
      <c r="S44" s="140"/>
      <c r="T44" s="140"/>
      <c r="U44" s="140"/>
      <c r="V44" s="140"/>
      <c r="W44" s="140"/>
      <c r="X44" s="140"/>
      <c r="Y44" s="140"/>
    </row>
    <row r="45" spans="1:25" ht="24.75" customHeight="1" x14ac:dyDescent="0.3">
      <c r="A45" s="140"/>
      <c r="B45" s="69">
        <v>18.2</v>
      </c>
      <c r="C45" s="341" t="s">
        <v>325</v>
      </c>
      <c r="D45" s="301"/>
      <c r="E45" s="301"/>
      <c r="F45" s="294"/>
      <c r="G45" s="198" t="s">
        <v>195</v>
      </c>
      <c r="H45" s="343"/>
      <c r="I45" s="301"/>
      <c r="J45" s="301"/>
      <c r="K45" s="301"/>
      <c r="L45" s="330"/>
      <c r="M45" s="344"/>
      <c r="N45" s="296"/>
      <c r="O45" s="296"/>
      <c r="P45" s="296"/>
      <c r="Q45" s="296"/>
      <c r="R45" s="140"/>
      <c r="S45" s="140"/>
      <c r="T45" s="140"/>
      <c r="U45" s="140"/>
      <c r="V45" s="140"/>
      <c r="W45" s="140"/>
      <c r="X45" s="140"/>
      <c r="Y45" s="140"/>
    </row>
    <row r="46" spans="1:25" ht="14.25" customHeight="1" x14ac:dyDescent="0.3">
      <c r="A46" s="140"/>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row>
    <row r="47" spans="1:25" ht="15" customHeight="1" x14ac:dyDescent="0.3">
      <c r="A47" s="140"/>
      <c r="B47" s="340" t="s">
        <v>248</v>
      </c>
      <c r="C47" s="301"/>
      <c r="D47" s="301"/>
      <c r="E47" s="301"/>
      <c r="F47" s="301"/>
      <c r="G47" s="301"/>
      <c r="H47" s="301"/>
      <c r="I47" s="301"/>
      <c r="J47" s="294"/>
      <c r="K47" s="140"/>
      <c r="L47" s="140"/>
      <c r="M47" s="140"/>
      <c r="N47" s="140"/>
      <c r="O47" s="140"/>
      <c r="P47" s="140"/>
      <c r="Q47" s="140"/>
      <c r="R47" s="140"/>
      <c r="S47" s="140"/>
      <c r="T47" s="140"/>
      <c r="U47" s="140"/>
      <c r="V47" s="140"/>
      <c r="W47" s="140"/>
      <c r="X47" s="140"/>
      <c r="Y47" s="140"/>
    </row>
    <row r="48" spans="1:25" ht="72.75" customHeight="1" x14ac:dyDescent="0.3">
      <c r="A48" s="140"/>
      <c r="B48" s="343" t="s">
        <v>326</v>
      </c>
      <c r="C48" s="301"/>
      <c r="D48" s="301"/>
      <c r="E48" s="301"/>
      <c r="F48" s="301"/>
      <c r="G48" s="301"/>
      <c r="H48" s="301"/>
      <c r="I48" s="301"/>
      <c r="J48" s="301"/>
      <c r="K48" s="301"/>
      <c r="L48" s="330"/>
      <c r="M48" s="201"/>
      <c r="N48" s="202"/>
      <c r="O48" s="202"/>
      <c r="P48" s="202"/>
      <c r="Q48" s="202"/>
      <c r="R48" s="140"/>
      <c r="S48" s="140"/>
      <c r="T48" s="140"/>
      <c r="U48" s="140"/>
      <c r="V48" s="140"/>
      <c r="W48" s="140"/>
      <c r="X48" s="140"/>
      <c r="Y48" s="140"/>
    </row>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ctr/0LK+PXT8W0yiaMBgNamqy9frOlQXtkjNiiS3nFl3WZ5imWaYMuZ28S2WQqyBUYG7qroAmLX70bcg3bOH+Q==" saltValue="XefprEX50Gx5+Kg/kfoFZQ==" spinCount="100000" sheet="1" formatCells="0" formatColumns="0" formatRows="0" insertColumns="0" insertRows="0" insertHyperlinks="0"/>
  <mergeCells count="60">
    <mergeCell ref="C37:F37"/>
    <mergeCell ref="C38:F38"/>
    <mergeCell ref="H38:L38"/>
    <mergeCell ref="C39:F39"/>
    <mergeCell ref="H39:L39"/>
    <mergeCell ref="H37:L37"/>
    <mergeCell ref="B48:L48"/>
    <mergeCell ref="H40:L40"/>
    <mergeCell ref="H41:L41"/>
    <mergeCell ref="C40:F40"/>
    <mergeCell ref="C41:F41"/>
    <mergeCell ref="C42:F42"/>
    <mergeCell ref="H42:L42"/>
    <mergeCell ref="B43:L43"/>
    <mergeCell ref="C44:F44"/>
    <mergeCell ref="H44:L44"/>
    <mergeCell ref="H45:L45"/>
    <mergeCell ref="C45:F45"/>
    <mergeCell ref="M45:Q45"/>
    <mergeCell ref="B47:J47"/>
    <mergeCell ref="Y7:Y8"/>
    <mergeCell ref="Q21:S21"/>
    <mergeCell ref="Q22:S22"/>
    <mergeCell ref="Q23:S23"/>
    <mergeCell ref="M44:Q44"/>
    <mergeCell ref="Q24:S24"/>
    <mergeCell ref="N7:O7"/>
    <mergeCell ref="P7:Q7"/>
    <mergeCell ref="M37:Q37"/>
    <mergeCell ref="M41:Q41"/>
    <mergeCell ref="R7:S7"/>
    <mergeCell ref="M42:Q42"/>
    <mergeCell ref="D7:E7"/>
    <mergeCell ref="F7:G7"/>
    <mergeCell ref="H7:I7"/>
    <mergeCell ref="J7:K7"/>
    <mergeCell ref="L7:M7"/>
    <mergeCell ref="H28:L28"/>
    <mergeCell ref="H29:L29"/>
    <mergeCell ref="B26:F26"/>
    <mergeCell ref="H26:L26"/>
    <mergeCell ref="M26:Q26"/>
    <mergeCell ref="C27:F27"/>
    <mergeCell ref="H27:L27"/>
    <mergeCell ref="C28:F28"/>
    <mergeCell ref="C29:F29"/>
    <mergeCell ref="H33:L33"/>
    <mergeCell ref="H34:L34"/>
    <mergeCell ref="C30:F30"/>
    <mergeCell ref="H30:L30"/>
    <mergeCell ref="C31:F31"/>
    <mergeCell ref="H31:L31"/>
    <mergeCell ref="B32:L32"/>
    <mergeCell ref="C33:F33"/>
    <mergeCell ref="C34:F34"/>
    <mergeCell ref="C35:F35"/>
    <mergeCell ref="H35:L35"/>
    <mergeCell ref="C36:F36"/>
    <mergeCell ref="H36:L36"/>
    <mergeCell ref="M36:Q36"/>
  </mergeCells>
  <dataValidations count="1">
    <dataValidation type="list" allowBlank="1" showErrorMessage="1" sqref="G27:G31 G34:G42 G44:G45" xr:uid="{00000000-0002-0000-0600-000000000000}">
      <formula1>$B$1:$B$2</formula1>
    </dataValidation>
  </dataValidations>
  <pageMargins left="0.25" right="0.25" top="0.75" bottom="0.75" header="0" footer="0"/>
  <pageSetup paperSize="9" fitToHeight="0"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2E5"/>
    <pageSetUpPr fitToPage="1"/>
  </sheetPr>
  <dimension ref="A1:I1000"/>
  <sheetViews>
    <sheetView showGridLines="0" zoomScale="70" zoomScaleNormal="70" workbookViewId="0">
      <selection activeCell="B5" sqref="B5"/>
    </sheetView>
  </sheetViews>
  <sheetFormatPr defaultColWidth="14.33203125" defaultRowHeight="15" customHeight="1" x14ac:dyDescent="0.3"/>
  <cols>
    <col min="1" max="1" width="4.33203125" customWidth="1"/>
    <col min="2" max="2" width="11.33203125" customWidth="1"/>
    <col min="3" max="3" width="47.77734375" customWidth="1"/>
    <col min="4" max="5" width="10.33203125" customWidth="1"/>
    <col min="6" max="6" width="13.33203125" customWidth="1"/>
    <col min="7" max="7" width="32.21875" customWidth="1"/>
    <col min="8" max="8" width="46" customWidth="1"/>
    <col min="9" max="9" width="53.77734375" customWidth="1"/>
    <col min="10" max="26" width="11.33203125" customWidth="1"/>
  </cols>
  <sheetData>
    <row r="1" spans="1:9" ht="15" customHeight="1" x14ac:dyDescent="0.3">
      <c r="A1" s="168"/>
      <c r="B1" s="168" t="s">
        <v>194</v>
      </c>
      <c r="C1" s="140"/>
      <c r="D1" s="42" t="s">
        <v>18</v>
      </c>
      <c r="E1" s="140"/>
      <c r="F1" s="140"/>
      <c r="G1" s="115"/>
      <c r="H1" s="115"/>
      <c r="I1" s="140"/>
    </row>
    <row r="2" spans="1:9" ht="15" customHeight="1" x14ac:dyDescent="0.3">
      <c r="A2" s="168"/>
      <c r="B2" s="168" t="s">
        <v>195</v>
      </c>
      <c r="C2" s="140"/>
      <c r="D2" s="44" t="s">
        <v>19</v>
      </c>
      <c r="E2" s="140"/>
      <c r="F2" s="140"/>
      <c r="G2" s="115"/>
      <c r="H2" s="115"/>
      <c r="I2" s="140"/>
    </row>
    <row r="3" spans="1:9" ht="14.25" customHeight="1" x14ac:dyDescent="0.3">
      <c r="A3" s="140"/>
      <c r="B3" s="140"/>
      <c r="C3" s="140"/>
      <c r="D3" s="140"/>
      <c r="E3" s="140"/>
      <c r="F3" s="140"/>
      <c r="G3" s="115"/>
      <c r="H3" s="115"/>
      <c r="I3" s="140"/>
    </row>
    <row r="4" spans="1:9" ht="14.25" customHeight="1" x14ac:dyDescent="0.3">
      <c r="A4" s="140"/>
      <c r="B4" s="140"/>
      <c r="C4" s="140"/>
      <c r="D4" s="45" t="s">
        <v>196</v>
      </c>
      <c r="E4" s="46"/>
      <c r="F4" s="46"/>
      <c r="G4" s="115"/>
      <c r="H4" s="115"/>
      <c r="I4" s="140"/>
    </row>
    <row r="5" spans="1:9" ht="21" customHeight="1" x14ac:dyDescent="0.3">
      <c r="A5" s="141"/>
      <c r="B5" s="6" t="s">
        <v>327</v>
      </c>
      <c r="C5" s="7"/>
      <c r="D5" s="7"/>
      <c r="E5" s="24"/>
      <c r="F5" s="7"/>
      <c r="G5" s="203"/>
      <c r="H5" s="203"/>
      <c r="I5" s="141"/>
    </row>
    <row r="6" spans="1:9" ht="15.75" customHeight="1" x14ac:dyDescent="0.3">
      <c r="A6" s="140"/>
      <c r="B6" s="204"/>
      <c r="C6" s="140"/>
      <c r="D6" s="140"/>
      <c r="E6" s="140"/>
      <c r="F6" s="140"/>
      <c r="G6" s="115"/>
      <c r="H6" s="115"/>
      <c r="I6" s="140"/>
    </row>
    <row r="7" spans="1:9" ht="21" customHeight="1" x14ac:dyDescent="0.3">
      <c r="A7" s="140"/>
      <c r="B7" s="352" t="s">
        <v>328</v>
      </c>
      <c r="C7" s="301"/>
      <c r="D7" s="301"/>
      <c r="E7" s="301"/>
      <c r="F7" s="301"/>
      <c r="G7" s="301"/>
      <c r="H7" s="294"/>
      <c r="I7" s="140"/>
    </row>
    <row r="8" spans="1:9" ht="16.5" customHeight="1" x14ac:dyDescent="0.3">
      <c r="A8" s="140"/>
      <c r="B8" s="140"/>
      <c r="C8" s="140"/>
      <c r="D8" s="140"/>
      <c r="E8" s="140"/>
      <c r="F8" s="140"/>
      <c r="G8" s="115"/>
      <c r="H8" s="115"/>
      <c r="I8" s="140"/>
    </row>
    <row r="9" spans="1:9" ht="11.25" customHeight="1" x14ac:dyDescent="0.3">
      <c r="A9" s="140"/>
      <c r="B9" s="140"/>
      <c r="C9" s="140"/>
      <c r="D9" s="140"/>
      <c r="E9" s="205"/>
      <c r="F9" s="140"/>
      <c r="G9" s="50"/>
      <c r="H9" s="206"/>
      <c r="I9" s="115"/>
    </row>
    <row r="10" spans="1:9" ht="55.5" customHeight="1" x14ac:dyDescent="0.3">
      <c r="A10" s="140"/>
      <c r="B10" s="51" t="s">
        <v>198</v>
      </c>
      <c r="C10" s="51" t="s">
        <v>65</v>
      </c>
      <c r="D10" s="207" t="s">
        <v>329</v>
      </c>
      <c r="E10" s="208" t="s">
        <v>330</v>
      </c>
      <c r="F10" s="209" t="s">
        <v>331</v>
      </c>
      <c r="G10" s="210" t="s">
        <v>332</v>
      </c>
      <c r="H10" s="211" t="s">
        <v>333</v>
      </c>
      <c r="I10" s="212" t="s">
        <v>250</v>
      </c>
    </row>
    <row r="11" spans="1:9" ht="30.75" customHeight="1" x14ac:dyDescent="0.3">
      <c r="A11" s="140"/>
      <c r="B11" s="353" t="s">
        <v>334</v>
      </c>
      <c r="C11" s="301"/>
      <c r="D11" s="301"/>
      <c r="E11" s="301"/>
      <c r="F11" s="301"/>
      <c r="G11" s="301"/>
      <c r="H11" s="301"/>
      <c r="I11" s="294"/>
    </row>
    <row r="12" spans="1:9" ht="18.75" customHeight="1" x14ac:dyDescent="0.3">
      <c r="A12" s="140"/>
      <c r="B12" s="173" t="s">
        <v>335</v>
      </c>
      <c r="C12" s="176"/>
      <c r="D12" s="213" t="s">
        <v>336</v>
      </c>
      <c r="E12" s="214" t="s">
        <v>336</v>
      </c>
      <c r="F12" s="215" t="s">
        <v>336</v>
      </c>
      <c r="G12" s="216"/>
      <c r="H12" s="217"/>
      <c r="I12" s="218"/>
    </row>
    <row r="13" spans="1:9" ht="135.75" customHeight="1" x14ac:dyDescent="0.3">
      <c r="A13" s="140"/>
      <c r="B13" s="69">
        <v>1</v>
      </c>
      <c r="C13" s="84" t="s">
        <v>337</v>
      </c>
      <c r="D13" s="219" t="s">
        <v>195</v>
      </c>
      <c r="E13" s="219" t="s">
        <v>195</v>
      </c>
      <c r="F13" s="220" t="s">
        <v>195</v>
      </c>
      <c r="G13" s="221" t="s">
        <v>338</v>
      </c>
      <c r="H13" s="394" t="s">
        <v>585</v>
      </c>
      <c r="I13" s="103" t="s">
        <v>339</v>
      </c>
    </row>
    <row r="14" spans="1:9" ht="29.25" customHeight="1" x14ac:dyDescent="0.3">
      <c r="A14" s="140"/>
      <c r="B14" s="69">
        <v>2</v>
      </c>
      <c r="C14" s="70" t="s">
        <v>340</v>
      </c>
      <c r="D14" s="219" t="s">
        <v>194</v>
      </c>
      <c r="E14" s="219"/>
      <c r="F14" s="222" t="s">
        <v>194</v>
      </c>
      <c r="G14" s="223"/>
      <c r="H14" s="224"/>
      <c r="I14" s="103"/>
    </row>
    <row r="15" spans="1:9" ht="21" customHeight="1" x14ac:dyDescent="0.3">
      <c r="A15" s="140"/>
      <c r="B15" s="69">
        <v>3</v>
      </c>
      <c r="C15" s="70" t="s">
        <v>341</v>
      </c>
      <c r="D15" s="219" t="s">
        <v>194</v>
      </c>
      <c r="E15" s="219"/>
      <c r="F15" s="222" t="s">
        <v>194</v>
      </c>
      <c r="G15" s="225"/>
      <c r="H15" s="224"/>
      <c r="I15" s="103"/>
    </row>
    <row r="16" spans="1:9" ht="28.5" customHeight="1" x14ac:dyDescent="0.3">
      <c r="A16" s="140"/>
      <c r="B16" s="69">
        <v>4</v>
      </c>
      <c r="C16" s="70" t="s">
        <v>342</v>
      </c>
      <c r="D16" s="219" t="s">
        <v>194</v>
      </c>
      <c r="E16" s="219"/>
      <c r="F16" s="222" t="s">
        <v>194</v>
      </c>
      <c r="G16" s="225"/>
      <c r="H16" s="224"/>
      <c r="I16" s="103"/>
    </row>
    <row r="17" spans="1:9" ht="29.25" customHeight="1" x14ac:dyDescent="0.3">
      <c r="A17" s="140"/>
      <c r="B17" s="69">
        <v>5</v>
      </c>
      <c r="C17" s="70" t="s">
        <v>343</v>
      </c>
      <c r="D17" s="219"/>
      <c r="E17" s="219"/>
      <c r="F17" s="222" t="s">
        <v>194</v>
      </c>
      <c r="G17" s="225"/>
      <c r="H17" s="224"/>
      <c r="I17" s="103"/>
    </row>
    <row r="18" spans="1:9" ht="18.75" customHeight="1" x14ac:dyDescent="0.3">
      <c r="A18" s="140"/>
      <c r="B18" s="173" t="s">
        <v>344</v>
      </c>
      <c r="C18" s="176"/>
      <c r="D18" s="213" t="s">
        <v>336</v>
      </c>
      <c r="E18" s="214" t="s">
        <v>336</v>
      </c>
      <c r="F18" s="215" t="s">
        <v>336</v>
      </c>
      <c r="G18" s="226" t="s">
        <v>332</v>
      </c>
      <c r="H18" s="217"/>
      <c r="I18" s="218"/>
    </row>
    <row r="19" spans="1:9" ht="131.25" customHeight="1" x14ac:dyDescent="0.3">
      <c r="A19" s="140"/>
      <c r="B19" s="69">
        <v>6</v>
      </c>
      <c r="C19" s="84" t="s">
        <v>345</v>
      </c>
      <c r="D19" s="219" t="s">
        <v>195</v>
      </c>
      <c r="E19" s="219" t="s">
        <v>195</v>
      </c>
      <c r="F19" s="220" t="s">
        <v>195</v>
      </c>
      <c r="G19" s="221" t="s">
        <v>338</v>
      </c>
      <c r="H19" s="395" t="s">
        <v>586</v>
      </c>
      <c r="I19" s="103" t="s">
        <v>339</v>
      </c>
    </row>
    <row r="20" spans="1:9" ht="29.25" customHeight="1" x14ac:dyDescent="0.3">
      <c r="A20" s="140"/>
      <c r="B20" s="69">
        <v>7</v>
      </c>
      <c r="C20" s="70" t="s">
        <v>346</v>
      </c>
      <c r="D20" s="219" t="s">
        <v>194</v>
      </c>
      <c r="E20" s="219"/>
      <c r="F20" s="222" t="s">
        <v>194</v>
      </c>
      <c r="G20" s="225"/>
      <c r="H20" s="224"/>
      <c r="I20" s="103"/>
    </row>
    <row r="21" spans="1:9" ht="27" customHeight="1" x14ac:dyDescent="0.3">
      <c r="A21" s="140"/>
      <c r="B21" s="69">
        <v>8</v>
      </c>
      <c r="C21" s="70" t="s">
        <v>169</v>
      </c>
      <c r="D21" s="219" t="s">
        <v>194</v>
      </c>
      <c r="E21" s="219"/>
      <c r="F21" s="222" t="s">
        <v>194</v>
      </c>
      <c r="G21" s="225"/>
      <c r="H21" s="224"/>
      <c r="I21" s="103"/>
    </row>
    <row r="22" spans="1:9" ht="28.5" customHeight="1" x14ac:dyDescent="0.3">
      <c r="A22" s="140"/>
      <c r="B22" s="69">
        <v>9</v>
      </c>
      <c r="C22" s="70" t="s">
        <v>347</v>
      </c>
      <c r="D22" s="219" t="s">
        <v>194</v>
      </c>
      <c r="E22" s="219"/>
      <c r="F22" s="222" t="s">
        <v>194</v>
      </c>
      <c r="G22" s="225"/>
      <c r="H22" s="224"/>
      <c r="I22" s="103"/>
    </row>
    <row r="23" spans="1:9" ht="28.5" customHeight="1" x14ac:dyDescent="0.3">
      <c r="A23" s="140"/>
      <c r="B23" s="69">
        <v>10</v>
      </c>
      <c r="C23" s="70" t="s">
        <v>348</v>
      </c>
      <c r="D23" s="219"/>
      <c r="E23" s="219"/>
      <c r="F23" s="222" t="s">
        <v>194</v>
      </c>
      <c r="G23" s="225"/>
      <c r="H23" s="224"/>
      <c r="I23" s="103"/>
    </row>
    <row r="24" spans="1:9" ht="20.25" customHeight="1" x14ac:dyDescent="0.3">
      <c r="A24" s="140"/>
      <c r="B24" s="69">
        <v>11</v>
      </c>
      <c r="C24" s="70" t="s">
        <v>349</v>
      </c>
      <c r="D24" s="219" t="s">
        <v>195</v>
      </c>
      <c r="E24" s="219"/>
      <c r="F24" s="222" t="s">
        <v>195</v>
      </c>
      <c r="G24" s="225"/>
      <c r="H24" s="224"/>
      <c r="I24" s="103"/>
    </row>
    <row r="25" spans="1:9" ht="30.75" customHeight="1" x14ac:dyDescent="0.3">
      <c r="A25" s="140"/>
      <c r="B25" s="353" t="s">
        <v>350</v>
      </c>
      <c r="C25" s="301"/>
      <c r="D25" s="301"/>
      <c r="E25" s="301"/>
      <c r="F25" s="301"/>
      <c r="G25" s="301"/>
      <c r="H25" s="301"/>
      <c r="I25" s="294"/>
    </row>
    <row r="26" spans="1:9" ht="18.75" customHeight="1" x14ac:dyDescent="0.3">
      <c r="A26" s="140"/>
      <c r="B26" s="173" t="s">
        <v>351</v>
      </c>
      <c r="C26" s="176"/>
      <c r="D26" s="213" t="s">
        <v>336</v>
      </c>
      <c r="E26" s="214" t="s">
        <v>336</v>
      </c>
      <c r="F26" s="215" t="s">
        <v>336</v>
      </c>
      <c r="G26" s="226" t="s">
        <v>332</v>
      </c>
      <c r="H26" s="217"/>
      <c r="I26" s="218"/>
    </row>
    <row r="27" spans="1:9" ht="98.25" customHeight="1" x14ac:dyDescent="0.3">
      <c r="A27" s="140"/>
      <c r="B27" s="69">
        <v>12</v>
      </c>
      <c r="C27" s="84" t="s">
        <v>352</v>
      </c>
      <c r="D27" s="219" t="s">
        <v>195</v>
      </c>
      <c r="E27" s="219" t="s">
        <v>195</v>
      </c>
      <c r="F27" s="220" t="s">
        <v>194</v>
      </c>
      <c r="G27" s="221" t="s">
        <v>338</v>
      </c>
      <c r="H27" s="227"/>
      <c r="I27" s="103"/>
    </row>
    <row r="28" spans="1:9" ht="29.25" customHeight="1" x14ac:dyDescent="0.3">
      <c r="A28" s="140"/>
      <c r="B28" s="69">
        <v>13</v>
      </c>
      <c r="C28" s="70" t="s">
        <v>353</v>
      </c>
      <c r="D28" s="219" t="s">
        <v>194</v>
      </c>
      <c r="E28" s="219"/>
      <c r="F28" s="222" t="s">
        <v>194</v>
      </c>
      <c r="G28" s="225"/>
      <c r="H28" s="224"/>
      <c r="I28" s="103"/>
    </row>
    <row r="29" spans="1:9" ht="18.75" customHeight="1" x14ac:dyDescent="0.3">
      <c r="A29" s="140"/>
      <c r="B29" s="69">
        <v>14</v>
      </c>
      <c r="C29" s="70" t="s">
        <v>354</v>
      </c>
      <c r="D29" s="219" t="s">
        <v>194</v>
      </c>
      <c r="E29" s="219"/>
      <c r="F29" s="222" t="s">
        <v>194</v>
      </c>
      <c r="G29" s="225"/>
      <c r="H29" s="224"/>
      <c r="I29" s="103" t="s">
        <v>339</v>
      </c>
    </row>
    <row r="30" spans="1:9" ht="14.25" customHeight="1" x14ac:dyDescent="0.3">
      <c r="A30" s="140"/>
      <c r="B30" s="69">
        <v>15</v>
      </c>
      <c r="C30" s="70" t="s">
        <v>355</v>
      </c>
      <c r="D30" s="219" t="s">
        <v>195</v>
      </c>
      <c r="E30" s="219"/>
      <c r="F30" s="222" t="s">
        <v>194</v>
      </c>
      <c r="G30" s="225"/>
      <c r="H30" s="224"/>
      <c r="I30" s="103"/>
    </row>
    <row r="31" spans="1:9" ht="15" customHeight="1" x14ac:dyDescent="0.3">
      <c r="A31" s="140"/>
      <c r="B31" s="69">
        <v>16</v>
      </c>
      <c r="C31" s="70" t="s">
        <v>356</v>
      </c>
      <c r="D31" s="219" t="s">
        <v>194</v>
      </c>
      <c r="E31" s="219"/>
      <c r="F31" s="222" t="s">
        <v>194</v>
      </c>
      <c r="G31" s="225"/>
      <c r="H31" s="224"/>
      <c r="I31" s="103"/>
    </row>
    <row r="32" spans="1:9" ht="18.75" customHeight="1" x14ac:dyDescent="0.3">
      <c r="A32" s="140"/>
      <c r="B32" s="173" t="s">
        <v>357</v>
      </c>
      <c r="C32" s="176"/>
      <c r="D32" s="213" t="s">
        <v>336</v>
      </c>
      <c r="E32" s="214" t="s">
        <v>336</v>
      </c>
      <c r="F32" s="215" t="s">
        <v>336</v>
      </c>
      <c r="G32" s="226" t="s">
        <v>332</v>
      </c>
      <c r="H32" s="217"/>
      <c r="I32" s="218"/>
    </row>
    <row r="33" spans="1:9" ht="72" customHeight="1" x14ac:dyDescent="0.3">
      <c r="A33" s="140"/>
      <c r="B33" s="69">
        <v>17</v>
      </c>
      <c r="C33" s="84" t="s">
        <v>358</v>
      </c>
      <c r="D33" s="219" t="s">
        <v>195</v>
      </c>
      <c r="E33" s="219" t="s">
        <v>195</v>
      </c>
      <c r="F33" s="220" t="s">
        <v>195</v>
      </c>
      <c r="G33" s="221" t="s">
        <v>338</v>
      </c>
      <c r="H33" s="227"/>
      <c r="I33" s="103"/>
    </row>
    <row r="34" spans="1:9" ht="29.25" customHeight="1" x14ac:dyDescent="0.3">
      <c r="A34" s="140"/>
      <c r="B34" s="69">
        <v>18</v>
      </c>
      <c r="C34" s="70" t="s">
        <v>359</v>
      </c>
      <c r="D34" s="219" t="s">
        <v>194</v>
      </c>
      <c r="E34" s="219"/>
      <c r="F34" s="222" t="s">
        <v>195</v>
      </c>
      <c r="G34" s="225"/>
      <c r="H34" s="224"/>
      <c r="I34" s="103"/>
    </row>
    <row r="35" spans="1:9" ht="21" customHeight="1" x14ac:dyDescent="0.3">
      <c r="A35" s="140"/>
      <c r="B35" s="69">
        <v>19</v>
      </c>
      <c r="C35" s="70" t="s">
        <v>354</v>
      </c>
      <c r="D35" s="219" t="s">
        <v>194</v>
      </c>
      <c r="E35" s="219"/>
      <c r="F35" s="222" t="s">
        <v>195</v>
      </c>
      <c r="G35" s="225"/>
      <c r="H35" s="224"/>
      <c r="I35" s="103"/>
    </row>
    <row r="36" spans="1:9" ht="22.5" customHeight="1" x14ac:dyDescent="0.3">
      <c r="A36" s="140"/>
      <c r="B36" s="69">
        <v>20</v>
      </c>
      <c r="C36" s="70" t="s">
        <v>360</v>
      </c>
      <c r="D36" s="219" t="s">
        <v>195</v>
      </c>
      <c r="E36" s="219"/>
      <c r="F36" s="222" t="s">
        <v>195</v>
      </c>
      <c r="G36" s="225"/>
      <c r="H36" s="224"/>
      <c r="I36" s="103" t="s">
        <v>339</v>
      </c>
    </row>
    <row r="37" spans="1:9" ht="15" customHeight="1" x14ac:dyDescent="0.3">
      <c r="A37" s="140"/>
      <c r="B37" s="69">
        <v>21</v>
      </c>
      <c r="C37" s="70" t="s">
        <v>361</v>
      </c>
      <c r="D37" s="219" t="s">
        <v>194</v>
      </c>
      <c r="E37" s="219"/>
      <c r="F37" s="222" t="s">
        <v>195</v>
      </c>
      <c r="G37" s="228"/>
      <c r="H37" s="224"/>
      <c r="I37" s="103"/>
    </row>
    <row r="38" spans="1:9" ht="18.75" customHeight="1" x14ac:dyDescent="0.3">
      <c r="A38" s="140"/>
      <c r="B38" s="173" t="s">
        <v>362</v>
      </c>
      <c r="C38" s="176"/>
      <c r="D38" s="213" t="s">
        <v>336</v>
      </c>
      <c r="E38" s="214" t="s">
        <v>336</v>
      </c>
      <c r="F38" s="215" t="s">
        <v>336</v>
      </c>
      <c r="G38" s="226" t="s">
        <v>332</v>
      </c>
      <c r="H38" s="217"/>
      <c r="I38" s="218"/>
    </row>
    <row r="39" spans="1:9" ht="57.75" customHeight="1" x14ac:dyDescent="0.3">
      <c r="A39" s="140"/>
      <c r="B39" s="69">
        <v>22</v>
      </c>
      <c r="C39" s="84" t="s">
        <v>363</v>
      </c>
      <c r="D39" s="219" t="s">
        <v>195</v>
      </c>
      <c r="E39" s="219" t="s">
        <v>195</v>
      </c>
      <c r="F39" s="220" t="s">
        <v>194</v>
      </c>
      <c r="G39" s="221" t="s">
        <v>338</v>
      </c>
      <c r="H39" s="227"/>
      <c r="I39" s="391" t="s">
        <v>600</v>
      </c>
    </row>
    <row r="40" spans="1:9" ht="29.25" customHeight="1" x14ac:dyDescent="0.3">
      <c r="A40" s="140"/>
      <c r="B40" s="69">
        <v>23</v>
      </c>
      <c r="C40" s="70" t="s">
        <v>364</v>
      </c>
      <c r="D40" s="219"/>
      <c r="E40" s="219"/>
      <c r="F40" s="222" t="s">
        <v>194</v>
      </c>
      <c r="G40" s="223"/>
      <c r="H40" s="224"/>
      <c r="I40" s="103"/>
    </row>
    <row r="41" spans="1:9" ht="14.25" customHeight="1" x14ac:dyDescent="0.3">
      <c r="A41" s="140"/>
      <c r="B41" s="69">
        <v>24</v>
      </c>
      <c r="C41" s="70" t="s">
        <v>365</v>
      </c>
      <c r="D41" s="219" t="s">
        <v>194</v>
      </c>
      <c r="E41" s="219"/>
      <c r="F41" s="222" t="s">
        <v>194</v>
      </c>
      <c r="G41" s="225"/>
      <c r="H41" s="224"/>
      <c r="I41" s="103"/>
    </row>
    <row r="42" spans="1:9" ht="14.25" customHeight="1" x14ac:dyDescent="0.3">
      <c r="A42" s="140"/>
      <c r="B42" s="69">
        <v>25</v>
      </c>
      <c r="C42" s="70" t="s">
        <v>366</v>
      </c>
      <c r="D42" s="219"/>
      <c r="E42" s="219"/>
      <c r="F42" s="222" t="s">
        <v>194</v>
      </c>
      <c r="G42" s="225"/>
      <c r="H42" s="224"/>
      <c r="I42" s="103"/>
    </row>
    <row r="43" spans="1:9" ht="14.25" customHeight="1" x14ac:dyDescent="0.3">
      <c r="A43" s="140"/>
      <c r="B43" s="140"/>
      <c r="C43" s="164"/>
      <c r="D43" s="107"/>
      <c r="E43" s="107"/>
      <c r="F43" s="107"/>
      <c r="G43" s="116"/>
      <c r="H43" s="229"/>
      <c r="I43" s="140"/>
    </row>
    <row r="44" spans="1:9" ht="15" customHeight="1" x14ac:dyDescent="0.3">
      <c r="A44" s="140"/>
      <c r="B44" s="354" t="s">
        <v>248</v>
      </c>
      <c r="C44" s="301"/>
      <c r="D44" s="301"/>
      <c r="E44" s="301"/>
      <c r="F44" s="301"/>
      <c r="G44" s="301"/>
      <c r="H44" s="294"/>
      <c r="I44" s="140"/>
    </row>
    <row r="45" spans="1:9" ht="72.75" customHeight="1" x14ac:dyDescent="0.3">
      <c r="A45" s="140"/>
      <c r="B45" s="343"/>
      <c r="C45" s="301"/>
      <c r="D45" s="301"/>
      <c r="E45" s="301"/>
      <c r="F45" s="301"/>
      <c r="G45" s="301"/>
      <c r="H45" s="301"/>
      <c r="I45" s="294"/>
    </row>
    <row r="46" spans="1:9" ht="14.25" customHeight="1" x14ac:dyDescent="0.3"/>
    <row r="47" spans="1:9" ht="14.25" customHeight="1" x14ac:dyDescent="0.3"/>
    <row r="48" spans="1:9"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VY03+s7ykD/fPKfQNm7p0NWSMdGhO/D1+jagxhSH1XuDVrZRQRpakF+VbUMLXFp/7bkL6pgK/cy5mxheobSE4A==" saltValue="euvAVwZsTXl9jNDTlLMJHQ==" spinCount="100000" sheet="1" formatCells="0" formatColumns="0" formatRows="0" insertColumns="0" insertRows="0" insertHyperlinks="0"/>
  <mergeCells count="5">
    <mergeCell ref="B7:H7"/>
    <mergeCell ref="B11:I11"/>
    <mergeCell ref="B25:I25"/>
    <mergeCell ref="B44:H44"/>
    <mergeCell ref="B45:I45"/>
  </mergeCells>
  <dataValidations count="2">
    <dataValidation type="list" allowBlank="1" showErrorMessage="1" sqref="D13:F17 D19:F24 D27:F31 D33:F37 D39:F42" xr:uid="{00000000-0002-0000-0700-000000000000}">
      <formula1>$B$1:$B$2</formula1>
    </dataValidation>
    <dataValidation type="list" allowBlank="1" showErrorMessage="1" sqref="D12:F12 D18:F18 D26:F26 D32:F32 D38:F38" xr:uid="{00000000-0002-0000-0700-000001000000}">
      <formula1>$A$1:$A$2</formula1>
    </dataValidation>
  </dataValidations>
  <hyperlinks>
    <hyperlink ref="I39" r:id="rId1" xr:uid="{7B4619D8-CF2F-4E98-A34E-F3D9AF9DDC4F}"/>
  </hyperlinks>
  <pageMargins left="0.25" right="0.25" top="0.75" bottom="0.75" header="0" footer="0"/>
  <pageSetup paperSize="9" fitToHeight="0" orientation="landscape"/>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2E5"/>
    <pageSetUpPr fitToPage="1"/>
  </sheetPr>
  <dimension ref="A1:K1000"/>
  <sheetViews>
    <sheetView showGridLines="0" zoomScale="92" workbookViewId="0">
      <selection activeCell="B6" sqref="B6"/>
    </sheetView>
  </sheetViews>
  <sheetFormatPr defaultColWidth="14.33203125" defaultRowHeight="15" customHeight="1" x14ac:dyDescent="0.3"/>
  <cols>
    <col min="1" max="1" width="2.77734375" customWidth="1"/>
    <col min="2" max="2" width="8" customWidth="1"/>
    <col min="3" max="3" width="4.21875" customWidth="1"/>
    <col min="4" max="4" width="90.21875" customWidth="1"/>
    <col min="5" max="5" width="13.33203125" customWidth="1"/>
    <col min="6" max="6" width="61.77734375" customWidth="1"/>
    <col min="7" max="26" width="11.33203125" customWidth="1"/>
  </cols>
  <sheetData>
    <row r="1" spans="1:11" ht="14.25" customHeight="1" x14ac:dyDescent="0.3">
      <c r="A1" s="3"/>
      <c r="B1" s="230" t="s">
        <v>194</v>
      </c>
      <c r="C1" s="230"/>
      <c r="D1" s="231"/>
      <c r="E1" s="3"/>
      <c r="F1" s="231"/>
      <c r="G1" s="3"/>
      <c r="H1" s="3"/>
      <c r="I1" s="3"/>
      <c r="J1" s="3"/>
      <c r="K1" s="3"/>
    </row>
    <row r="2" spans="1:11" ht="15" customHeight="1" x14ac:dyDescent="0.3">
      <c r="A2" s="3"/>
      <c r="B2" s="230" t="s">
        <v>195</v>
      </c>
      <c r="C2" s="230"/>
      <c r="D2" s="232"/>
      <c r="E2" s="42" t="s">
        <v>18</v>
      </c>
      <c r="F2" s="233"/>
      <c r="G2" s="3"/>
      <c r="H2" s="3"/>
      <c r="I2" s="3"/>
      <c r="J2" s="3"/>
      <c r="K2" s="3"/>
    </row>
    <row r="3" spans="1:11" ht="15" customHeight="1" x14ac:dyDescent="0.3">
      <c r="A3" s="3"/>
      <c r="B3" s="230" t="s">
        <v>217</v>
      </c>
      <c r="C3" s="230"/>
      <c r="D3" s="231"/>
      <c r="E3" s="44" t="s">
        <v>19</v>
      </c>
      <c r="F3" s="233"/>
      <c r="G3" s="3"/>
      <c r="H3" s="3"/>
      <c r="I3" s="3"/>
      <c r="J3" s="3"/>
      <c r="K3" s="3"/>
    </row>
    <row r="4" spans="1:11" ht="14.25" customHeight="1" x14ac:dyDescent="0.3">
      <c r="A4" s="3"/>
      <c r="B4" s="234"/>
      <c r="C4" s="234"/>
      <c r="D4" s="231"/>
      <c r="E4" s="3"/>
      <c r="F4" s="231"/>
      <c r="G4" s="3"/>
      <c r="H4" s="3"/>
      <c r="I4" s="3"/>
      <c r="J4" s="3"/>
      <c r="K4" s="3"/>
    </row>
    <row r="5" spans="1:11" ht="14.25" customHeight="1" x14ac:dyDescent="0.3">
      <c r="A5" s="3"/>
      <c r="B5" s="234"/>
      <c r="C5" s="234"/>
      <c r="D5" s="231"/>
      <c r="E5" s="45" t="s">
        <v>196</v>
      </c>
      <c r="F5" s="235"/>
      <c r="G5" s="3"/>
      <c r="H5" s="3"/>
      <c r="I5" s="3"/>
      <c r="J5" s="3"/>
      <c r="K5" s="3"/>
    </row>
    <row r="6" spans="1:11" ht="21" customHeight="1" x14ac:dyDescent="0.3">
      <c r="A6" s="141"/>
      <c r="B6" s="236" t="s">
        <v>367</v>
      </c>
      <c r="C6" s="48"/>
      <c r="D6" s="48"/>
      <c r="E6" s="24"/>
      <c r="F6" s="237"/>
      <c r="G6" s="141"/>
      <c r="H6" s="141"/>
      <c r="I6" s="141"/>
      <c r="J6" s="141"/>
      <c r="K6" s="141"/>
    </row>
    <row r="7" spans="1:11" ht="5.25" customHeight="1" x14ac:dyDescent="0.3">
      <c r="A7" s="3"/>
      <c r="B7" s="377"/>
      <c r="C7" s="296"/>
      <c r="D7" s="296"/>
      <c r="E7" s="3"/>
      <c r="F7" s="231"/>
      <c r="G7" s="3"/>
      <c r="H7" s="3"/>
      <c r="I7" s="3"/>
      <c r="J7" s="3"/>
      <c r="K7" s="3"/>
    </row>
    <row r="8" spans="1:11" ht="83.25" customHeight="1" x14ac:dyDescent="0.3">
      <c r="A8" s="3"/>
      <c r="B8" s="378" t="s">
        <v>368</v>
      </c>
      <c r="C8" s="296"/>
      <c r="D8" s="296"/>
      <c r="E8" s="296"/>
      <c r="F8" s="296"/>
      <c r="G8" s="3"/>
      <c r="H8" s="3"/>
      <c r="I8" s="3"/>
      <c r="J8" s="3"/>
      <c r="K8" s="3"/>
    </row>
    <row r="9" spans="1:11" ht="4.5" customHeight="1" x14ac:dyDescent="0.3">
      <c r="A9" s="3"/>
      <c r="B9" s="234"/>
      <c r="C9" s="234"/>
      <c r="D9" s="239"/>
      <c r="E9" s="3"/>
      <c r="F9" s="231"/>
      <c r="G9" s="3"/>
      <c r="H9" s="3"/>
      <c r="I9" s="3"/>
      <c r="J9" s="3"/>
      <c r="K9" s="3"/>
    </row>
    <row r="10" spans="1:11" ht="28.5" customHeight="1" x14ac:dyDescent="0.3">
      <c r="A10" s="3"/>
      <c r="B10" s="370" t="s">
        <v>369</v>
      </c>
      <c r="C10" s="312"/>
      <c r="D10" s="312"/>
      <c r="E10" s="312"/>
      <c r="F10" s="313"/>
      <c r="G10" s="240"/>
      <c r="H10" s="241"/>
      <c r="I10" s="241"/>
      <c r="J10" s="3"/>
      <c r="K10" s="3"/>
    </row>
    <row r="11" spans="1:11" ht="14.25" customHeight="1" x14ac:dyDescent="0.3">
      <c r="A11" s="3"/>
      <c r="B11" s="234"/>
      <c r="C11" s="234"/>
      <c r="D11" s="231"/>
      <c r="E11" s="3"/>
      <c r="F11" s="231"/>
      <c r="G11" s="3"/>
      <c r="H11" s="3"/>
      <c r="I11" s="3"/>
      <c r="J11" s="3"/>
      <c r="K11" s="3"/>
    </row>
    <row r="12" spans="1:11" ht="26.25" customHeight="1" x14ac:dyDescent="0.3">
      <c r="A12" s="242"/>
      <c r="B12" s="243" t="s">
        <v>64</v>
      </c>
      <c r="C12" s="363" t="s">
        <v>370</v>
      </c>
      <c r="D12" s="294"/>
      <c r="E12" s="244" t="s">
        <v>292</v>
      </c>
      <c r="F12" s="245" t="s">
        <v>371</v>
      </c>
      <c r="G12" s="242"/>
      <c r="H12" s="242"/>
      <c r="I12" s="242"/>
      <c r="J12" s="242"/>
      <c r="K12" s="242"/>
    </row>
    <row r="13" spans="1:11" ht="37.5" customHeight="1" x14ac:dyDescent="0.3">
      <c r="A13" s="3"/>
      <c r="B13" s="364" t="s">
        <v>372</v>
      </c>
      <c r="C13" s="301"/>
      <c r="D13" s="294"/>
      <c r="E13" s="244" t="s">
        <v>194</v>
      </c>
      <c r="F13" s="246"/>
      <c r="G13" s="3"/>
      <c r="H13" s="247" t="s">
        <v>373</v>
      </c>
      <c r="I13" s="248"/>
      <c r="J13" s="248"/>
      <c r="K13" s="3"/>
    </row>
    <row r="14" spans="1:11" ht="26.25" customHeight="1" x14ac:dyDescent="0.3">
      <c r="A14" s="249"/>
      <c r="B14" s="250">
        <v>1</v>
      </c>
      <c r="C14" s="365" t="s">
        <v>374</v>
      </c>
      <c r="D14" s="294"/>
      <c r="E14" s="251" t="s">
        <v>194</v>
      </c>
      <c r="F14" s="103"/>
      <c r="G14" s="249"/>
      <c r="H14" s="247" t="s">
        <v>375</v>
      </c>
      <c r="I14" s="252"/>
      <c r="J14" s="252"/>
      <c r="K14" s="249"/>
    </row>
    <row r="15" spans="1:11" ht="26.25" customHeight="1" x14ac:dyDescent="0.3">
      <c r="A15" s="3"/>
      <c r="B15" s="376" t="s">
        <v>376</v>
      </c>
      <c r="C15" s="301"/>
      <c r="D15" s="301"/>
      <c r="E15" s="301"/>
      <c r="F15" s="294"/>
      <c r="G15" s="3"/>
      <c r="H15" s="247" t="s">
        <v>377</v>
      </c>
      <c r="I15" s="248"/>
      <c r="J15" s="248"/>
      <c r="K15" s="3"/>
    </row>
    <row r="16" spans="1:11" ht="26.25" customHeight="1" x14ac:dyDescent="0.3">
      <c r="A16" s="3"/>
      <c r="B16" s="253">
        <v>1.1000000000000001</v>
      </c>
      <c r="C16" s="355" t="s">
        <v>378</v>
      </c>
      <c r="D16" s="294"/>
      <c r="E16" s="356" t="s">
        <v>379</v>
      </c>
      <c r="F16" s="294"/>
      <c r="G16" s="3"/>
      <c r="H16" s="247" t="s">
        <v>380</v>
      </c>
      <c r="I16" s="248"/>
      <c r="J16" s="248"/>
      <c r="K16" s="3"/>
    </row>
    <row r="17" spans="1:11" ht="26.25" customHeight="1" x14ac:dyDescent="0.3">
      <c r="A17" s="3"/>
      <c r="B17" s="253">
        <v>1.2</v>
      </c>
      <c r="C17" s="355" t="s">
        <v>381</v>
      </c>
      <c r="D17" s="294"/>
      <c r="E17" s="356" t="s">
        <v>382</v>
      </c>
      <c r="F17" s="294"/>
      <c r="G17" s="3"/>
      <c r="H17" s="247" t="s">
        <v>383</v>
      </c>
      <c r="I17" s="248"/>
      <c r="J17" s="248"/>
      <c r="K17" s="3"/>
    </row>
    <row r="18" spans="1:11" ht="26.25" customHeight="1" x14ac:dyDescent="0.3">
      <c r="A18" s="3"/>
      <c r="B18" s="253">
        <v>1.3</v>
      </c>
      <c r="C18" s="355" t="s">
        <v>384</v>
      </c>
      <c r="D18" s="294"/>
      <c r="E18" s="356" t="s">
        <v>385</v>
      </c>
      <c r="F18" s="294"/>
      <c r="G18" s="3"/>
      <c r="H18" s="247" t="s">
        <v>386</v>
      </c>
      <c r="I18" s="248"/>
      <c r="J18" s="248"/>
      <c r="K18" s="3"/>
    </row>
    <row r="19" spans="1:11" ht="26.25" customHeight="1" x14ac:dyDescent="0.3">
      <c r="A19" s="3"/>
      <c r="B19" s="253">
        <v>1.4</v>
      </c>
      <c r="C19" s="355" t="s">
        <v>387</v>
      </c>
      <c r="D19" s="294"/>
      <c r="E19" s="196" t="s">
        <v>388</v>
      </c>
      <c r="F19" s="254"/>
      <c r="G19" s="3"/>
      <c r="H19" s="248"/>
      <c r="I19" s="248"/>
      <c r="J19" s="248"/>
      <c r="K19" s="3"/>
    </row>
    <row r="20" spans="1:11" ht="26.25" customHeight="1" x14ac:dyDescent="0.3">
      <c r="A20" s="3"/>
      <c r="B20" s="253">
        <v>1.5</v>
      </c>
      <c r="C20" s="355" t="s">
        <v>389</v>
      </c>
      <c r="D20" s="294"/>
      <c r="E20" s="375" t="s">
        <v>390</v>
      </c>
      <c r="F20" s="294"/>
      <c r="G20" s="3"/>
      <c r="H20" s="3"/>
      <c r="I20" s="3"/>
      <c r="J20" s="3"/>
      <c r="K20" s="3"/>
    </row>
    <row r="21" spans="1:11" ht="26.25" customHeight="1" x14ac:dyDescent="0.3">
      <c r="A21" s="3"/>
      <c r="B21" s="253">
        <v>1.6</v>
      </c>
      <c r="C21" s="355" t="s">
        <v>391</v>
      </c>
      <c r="D21" s="294"/>
      <c r="E21" s="356" t="s">
        <v>194</v>
      </c>
      <c r="F21" s="294"/>
      <c r="G21" s="3"/>
      <c r="H21" s="3"/>
      <c r="I21" s="3"/>
      <c r="J21" s="3"/>
      <c r="K21" s="3"/>
    </row>
    <row r="22" spans="1:11" ht="26.25" customHeight="1" x14ac:dyDescent="0.3">
      <c r="A22" s="3"/>
      <c r="B22" s="253">
        <v>1.7</v>
      </c>
      <c r="C22" s="355" t="s">
        <v>392</v>
      </c>
      <c r="D22" s="294"/>
      <c r="E22" s="356" t="s">
        <v>194</v>
      </c>
      <c r="F22" s="294"/>
      <c r="G22" s="3"/>
      <c r="H22" s="3"/>
      <c r="I22" s="3"/>
      <c r="J22" s="3"/>
      <c r="K22" s="3"/>
    </row>
    <row r="23" spans="1:11" ht="18.75" customHeight="1" x14ac:dyDescent="0.3">
      <c r="A23" s="248" t="s">
        <v>383</v>
      </c>
      <c r="B23" s="255" t="s">
        <v>393</v>
      </c>
      <c r="C23" s="256"/>
      <c r="D23" s="256"/>
      <c r="E23" s="257"/>
      <c r="F23" s="258"/>
      <c r="G23" s="3"/>
      <c r="H23" s="3"/>
      <c r="I23" s="3"/>
      <c r="J23" s="3"/>
      <c r="K23" s="3"/>
    </row>
    <row r="24" spans="1:11" ht="60" customHeight="1" x14ac:dyDescent="0.3">
      <c r="A24" s="248" t="s">
        <v>388</v>
      </c>
      <c r="B24" s="374"/>
      <c r="C24" s="360"/>
      <c r="D24" s="360"/>
      <c r="E24" s="360"/>
      <c r="F24" s="361"/>
      <c r="G24" s="3"/>
      <c r="H24" s="3"/>
      <c r="I24" s="3"/>
      <c r="J24" s="3"/>
      <c r="K24" s="3"/>
    </row>
    <row r="25" spans="1:11" ht="30" customHeight="1" x14ac:dyDescent="0.3">
      <c r="A25" s="248" t="s">
        <v>386</v>
      </c>
      <c r="B25" s="234"/>
      <c r="C25" s="234"/>
      <c r="D25" s="231"/>
      <c r="E25" s="3"/>
      <c r="F25" s="231"/>
      <c r="G25" s="3"/>
      <c r="H25" s="3"/>
      <c r="I25" s="3"/>
      <c r="J25" s="3"/>
      <c r="K25" s="3"/>
    </row>
    <row r="26" spans="1:11" ht="59.25" customHeight="1" x14ac:dyDescent="0.3">
      <c r="A26" s="3"/>
      <c r="B26" s="370" t="s">
        <v>394</v>
      </c>
      <c r="C26" s="312"/>
      <c r="D26" s="312"/>
      <c r="E26" s="312"/>
      <c r="F26" s="313"/>
      <c r="G26" s="240"/>
      <c r="H26" s="240"/>
      <c r="I26" s="240"/>
      <c r="J26" s="3"/>
      <c r="K26" s="3"/>
    </row>
    <row r="27" spans="1:11" ht="6" customHeight="1" x14ac:dyDescent="0.3">
      <c r="A27" s="3"/>
      <c r="B27" s="259"/>
      <c r="C27" s="259"/>
      <c r="D27" s="259"/>
      <c r="E27" s="260"/>
      <c r="F27" s="259"/>
      <c r="G27" s="240"/>
      <c r="H27" s="240"/>
      <c r="I27" s="240"/>
      <c r="J27" s="3"/>
      <c r="K27" s="3"/>
    </row>
    <row r="28" spans="1:11" ht="54" customHeight="1" x14ac:dyDescent="0.3">
      <c r="A28" s="3"/>
      <c r="B28" s="371" t="s">
        <v>395</v>
      </c>
      <c r="C28" s="372"/>
      <c r="D28" s="372"/>
      <c r="E28" s="372"/>
      <c r="F28" s="372"/>
      <c r="G28" s="240"/>
      <c r="H28" s="240"/>
      <c r="I28" s="240"/>
      <c r="J28" s="3"/>
      <c r="K28" s="3"/>
    </row>
    <row r="29" spans="1:11" ht="26.25" customHeight="1" x14ac:dyDescent="0.3">
      <c r="A29" s="242"/>
      <c r="B29" s="243" t="s">
        <v>64</v>
      </c>
      <c r="C29" s="363" t="s">
        <v>370</v>
      </c>
      <c r="D29" s="294"/>
      <c r="E29" s="244" t="s">
        <v>292</v>
      </c>
      <c r="F29" s="245" t="s">
        <v>371</v>
      </c>
      <c r="G29" s="242"/>
      <c r="H29" s="242"/>
      <c r="I29" s="242"/>
      <c r="J29" s="242"/>
      <c r="K29" s="242"/>
    </row>
    <row r="30" spans="1:11" ht="37.5" customHeight="1" x14ac:dyDescent="0.3">
      <c r="A30" s="3"/>
      <c r="B30" s="364" t="s">
        <v>396</v>
      </c>
      <c r="C30" s="301"/>
      <c r="D30" s="294"/>
      <c r="E30" s="244" t="s">
        <v>195</v>
      </c>
      <c r="F30" s="246"/>
      <c r="G30" s="3"/>
      <c r="H30" s="3"/>
      <c r="I30" s="3"/>
      <c r="J30" s="3"/>
      <c r="K30" s="3"/>
    </row>
    <row r="31" spans="1:11" ht="56.25" customHeight="1" x14ac:dyDescent="0.3">
      <c r="A31" s="249"/>
      <c r="B31" s="261">
        <v>2</v>
      </c>
      <c r="C31" s="373" t="s">
        <v>397</v>
      </c>
      <c r="D31" s="369"/>
      <c r="E31" s="251" t="s">
        <v>195</v>
      </c>
      <c r="F31" s="262"/>
      <c r="G31" s="249"/>
      <c r="H31" s="249"/>
      <c r="I31" s="249"/>
      <c r="J31" s="249"/>
      <c r="K31" s="249"/>
    </row>
    <row r="32" spans="1:11" ht="41.25" customHeight="1" x14ac:dyDescent="0.3">
      <c r="A32" s="3"/>
      <c r="B32" s="357" t="s">
        <v>398</v>
      </c>
      <c r="C32" s="301"/>
      <c r="D32" s="301"/>
      <c r="E32" s="301"/>
      <c r="F32" s="294"/>
      <c r="G32" s="3"/>
      <c r="H32" s="3"/>
      <c r="I32" s="3"/>
      <c r="J32" s="3"/>
      <c r="K32" s="3"/>
    </row>
    <row r="33" spans="1:11" ht="26.25" customHeight="1" x14ac:dyDescent="0.3">
      <c r="A33" s="3"/>
      <c r="B33" s="263">
        <v>2.1</v>
      </c>
      <c r="C33" s="366" t="s">
        <v>399</v>
      </c>
      <c r="D33" s="367"/>
      <c r="E33" s="264"/>
      <c r="F33" s="265"/>
      <c r="G33" s="3"/>
      <c r="H33" s="3"/>
      <c r="I33" s="3"/>
      <c r="J33" s="3"/>
      <c r="K33" s="3"/>
    </row>
    <row r="34" spans="1:11" ht="26.25" customHeight="1" x14ac:dyDescent="0.3">
      <c r="A34" s="3"/>
      <c r="B34" s="263">
        <v>2.2000000000000002</v>
      </c>
      <c r="C34" s="355" t="s">
        <v>400</v>
      </c>
      <c r="D34" s="294"/>
      <c r="E34" s="264"/>
      <c r="F34" s="265"/>
      <c r="G34" s="3"/>
      <c r="H34" s="3"/>
      <c r="I34" s="3"/>
      <c r="J34" s="3"/>
      <c r="K34" s="3"/>
    </row>
    <row r="35" spans="1:11" ht="27" customHeight="1" x14ac:dyDescent="0.3">
      <c r="A35" s="3"/>
      <c r="B35" s="263">
        <v>2.2999999999999998</v>
      </c>
      <c r="C35" s="355" t="s">
        <v>401</v>
      </c>
      <c r="D35" s="294"/>
      <c r="E35" s="264"/>
      <c r="F35" s="392"/>
      <c r="G35" s="3"/>
      <c r="H35" s="3"/>
      <c r="I35" s="3"/>
      <c r="J35" s="3"/>
      <c r="K35" s="3"/>
    </row>
    <row r="36" spans="1:11" ht="26.25" customHeight="1" x14ac:dyDescent="0.3">
      <c r="A36" s="3"/>
      <c r="B36" s="263">
        <v>2.4</v>
      </c>
      <c r="C36" s="368" t="s">
        <v>402</v>
      </c>
      <c r="D36" s="369"/>
      <c r="E36" s="264"/>
      <c r="F36" s="265"/>
      <c r="G36" s="3"/>
      <c r="H36" s="3"/>
      <c r="I36" s="3"/>
      <c r="J36" s="3"/>
      <c r="K36" s="3"/>
    </row>
    <row r="37" spans="1:11" ht="26.25" customHeight="1" x14ac:dyDescent="0.3">
      <c r="A37" s="3"/>
      <c r="B37" s="263">
        <v>2.5</v>
      </c>
      <c r="C37" s="355" t="s">
        <v>403</v>
      </c>
      <c r="D37" s="294"/>
      <c r="E37" s="356"/>
      <c r="F37" s="294"/>
      <c r="G37" s="3"/>
      <c r="H37" s="3"/>
      <c r="I37" s="3"/>
      <c r="J37" s="3"/>
      <c r="K37" s="3"/>
    </row>
    <row r="38" spans="1:11" ht="26.25" customHeight="1" x14ac:dyDescent="0.3">
      <c r="A38" s="3"/>
      <c r="B38" s="253">
        <v>2.6</v>
      </c>
      <c r="C38" s="355" t="s">
        <v>404</v>
      </c>
      <c r="D38" s="294"/>
      <c r="E38" s="356"/>
      <c r="F38" s="294"/>
      <c r="G38" s="3"/>
      <c r="H38" s="3"/>
      <c r="I38" s="3"/>
      <c r="J38" s="3"/>
      <c r="K38" s="3"/>
    </row>
    <row r="39" spans="1:11" ht="38.25" customHeight="1" x14ac:dyDescent="0.3">
      <c r="A39" s="3"/>
      <c r="B39" s="263">
        <v>2.7</v>
      </c>
      <c r="C39" s="366" t="s">
        <v>405</v>
      </c>
      <c r="D39" s="367"/>
      <c r="E39" s="264" t="s">
        <v>194</v>
      </c>
      <c r="F39" s="265" t="s">
        <v>406</v>
      </c>
      <c r="G39" s="3"/>
      <c r="H39" s="3"/>
      <c r="I39" s="3"/>
      <c r="J39" s="3"/>
      <c r="K39" s="3"/>
    </row>
    <row r="40" spans="1:11" ht="18.75" customHeight="1" x14ac:dyDescent="0.3">
      <c r="A40" s="248" t="s">
        <v>383</v>
      </c>
      <c r="B40" s="255" t="s">
        <v>393</v>
      </c>
      <c r="C40" s="256"/>
      <c r="D40" s="256"/>
      <c r="E40" s="257"/>
      <c r="F40" s="258"/>
      <c r="G40" s="3"/>
      <c r="H40" s="3"/>
      <c r="I40" s="3"/>
      <c r="J40" s="3"/>
      <c r="K40" s="3"/>
    </row>
    <row r="41" spans="1:11" ht="60" customHeight="1" x14ac:dyDescent="0.3">
      <c r="A41" s="248" t="s">
        <v>388</v>
      </c>
      <c r="B41" s="359"/>
      <c r="C41" s="360"/>
      <c r="D41" s="360"/>
      <c r="E41" s="360"/>
      <c r="F41" s="361"/>
      <c r="G41" s="3"/>
      <c r="H41" s="3"/>
      <c r="I41" s="3"/>
      <c r="J41" s="3"/>
      <c r="K41" s="3"/>
    </row>
    <row r="42" spans="1:11" ht="14.25" customHeight="1" x14ac:dyDescent="0.3">
      <c r="A42" s="3"/>
      <c r="B42" s="234"/>
      <c r="C42" s="234"/>
      <c r="D42" s="231"/>
      <c r="E42" s="3"/>
      <c r="F42" s="231"/>
      <c r="G42" s="3"/>
      <c r="H42" s="3"/>
      <c r="I42" s="3"/>
      <c r="J42" s="3"/>
      <c r="K42" s="3"/>
    </row>
    <row r="43" spans="1:11" ht="55.5" customHeight="1" x14ac:dyDescent="0.3">
      <c r="A43" s="3"/>
      <c r="B43" s="362" t="s">
        <v>407</v>
      </c>
      <c r="C43" s="312"/>
      <c r="D43" s="312"/>
      <c r="E43" s="312"/>
      <c r="F43" s="313"/>
      <c r="G43" s="240"/>
      <c r="H43" s="240"/>
      <c r="I43" s="240"/>
      <c r="J43" s="3"/>
      <c r="K43" s="3"/>
    </row>
    <row r="44" spans="1:11" ht="14.25" customHeight="1" x14ac:dyDescent="0.3">
      <c r="A44" s="266"/>
      <c r="B44" s="267"/>
      <c r="C44" s="267"/>
      <c r="D44" s="268"/>
      <c r="E44" s="266"/>
      <c r="F44" s="268"/>
      <c r="G44" s="266"/>
      <c r="H44" s="266"/>
      <c r="I44" s="266"/>
      <c r="J44" s="266"/>
      <c r="K44" s="266"/>
    </row>
    <row r="45" spans="1:11" ht="26.25" customHeight="1" x14ac:dyDescent="0.3">
      <c r="A45" s="242"/>
      <c r="B45" s="243" t="s">
        <v>64</v>
      </c>
      <c r="C45" s="363" t="s">
        <v>370</v>
      </c>
      <c r="D45" s="294"/>
      <c r="E45" s="244" t="s">
        <v>292</v>
      </c>
      <c r="F45" s="245" t="s">
        <v>371</v>
      </c>
      <c r="G45" s="242"/>
      <c r="H45" s="242"/>
      <c r="I45" s="242"/>
      <c r="J45" s="242"/>
      <c r="K45" s="242"/>
    </row>
    <row r="46" spans="1:11" ht="37.5" customHeight="1" x14ac:dyDescent="0.3">
      <c r="A46" s="3"/>
      <c r="B46" s="364" t="s">
        <v>408</v>
      </c>
      <c r="C46" s="301"/>
      <c r="D46" s="294"/>
      <c r="E46" s="244" t="s">
        <v>194</v>
      </c>
      <c r="F46" s="246"/>
      <c r="G46" s="3"/>
      <c r="H46" s="3"/>
      <c r="I46" s="3"/>
      <c r="J46" s="3"/>
      <c r="K46" s="3"/>
    </row>
    <row r="47" spans="1:11" ht="36" customHeight="1" x14ac:dyDescent="0.3">
      <c r="A47" s="249"/>
      <c r="B47" s="250">
        <v>3</v>
      </c>
      <c r="C47" s="365" t="s">
        <v>409</v>
      </c>
      <c r="D47" s="294"/>
      <c r="E47" s="251" t="s">
        <v>194</v>
      </c>
      <c r="F47" s="262" t="s">
        <v>410</v>
      </c>
      <c r="G47" s="249"/>
      <c r="H47" s="249"/>
      <c r="I47" s="249"/>
      <c r="J47" s="249"/>
      <c r="K47" s="249"/>
    </row>
    <row r="48" spans="1:11" ht="41.25" customHeight="1" x14ac:dyDescent="0.3">
      <c r="A48" s="266"/>
      <c r="B48" s="357" t="s">
        <v>411</v>
      </c>
      <c r="C48" s="301"/>
      <c r="D48" s="301"/>
      <c r="E48" s="301"/>
      <c r="F48" s="294"/>
      <c r="G48" s="266"/>
      <c r="H48" s="266"/>
      <c r="I48" s="266"/>
      <c r="J48" s="266"/>
      <c r="K48" s="266"/>
    </row>
    <row r="49" spans="1:11" ht="36.75" customHeight="1" x14ac:dyDescent="0.3">
      <c r="A49" s="266"/>
      <c r="B49" s="253">
        <v>3.1</v>
      </c>
      <c r="C49" s="355" t="s">
        <v>412</v>
      </c>
      <c r="D49" s="294"/>
      <c r="E49" s="269" t="s">
        <v>194</v>
      </c>
      <c r="F49" s="262" t="s">
        <v>413</v>
      </c>
      <c r="G49" s="266"/>
      <c r="H49" s="266"/>
      <c r="I49" s="266"/>
      <c r="J49" s="266"/>
      <c r="K49" s="266"/>
    </row>
    <row r="50" spans="1:11" ht="25.5" customHeight="1" x14ac:dyDescent="0.3">
      <c r="A50" s="266"/>
      <c r="B50" s="253">
        <v>3.2</v>
      </c>
      <c r="C50" s="355" t="s">
        <v>414</v>
      </c>
      <c r="D50" s="294"/>
      <c r="E50" s="269" t="s">
        <v>194</v>
      </c>
      <c r="F50" s="262" t="s">
        <v>602</v>
      </c>
      <c r="G50" s="266"/>
      <c r="H50" s="266"/>
      <c r="I50" s="266"/>
      <c r="J50" s="266"/>
      <c r="K50" s="266"/>
    </row>
    <row r="51" spans="1:11" ht="25.5" customHeight="1" x14ac:dyDescent="0.3">
      <c r="A51" s="3"/>
      <c r="B51" s="253">
        <v>3.3</v>
      </c>
      <c r="C51" s="355" t="s">
        <v>415</v>
      </c>
      <c r="D51" s="294"/>
      <c r="E51" s="358" t="s">
        <v>410</v>
      </c>
      <c r="F51" s="294"/>
      <c r="G51" s="3"/>
      <c r="H51" s="3"/>
      <c r="I51" s="3"/>
      <c r="J51" s="3"/>
      <c r="K51" s="3"/>
    </row>
    <row r="52" spans="1:11" ht="39.75" customHeight="1" x14ac:dyDescent="0.3">
      <c r="A52" s="3"/>
      <c r="B52" s="270">
        <v>3.4</v>
      </c>
      <c r="C52" s="355" t="s">
        <v>416</v>
      </c>
      <c r="D52" s="294"/>
      <c r="E52" s="356" t="s">
        <v>417</v>
      </c>
      <c r="F52" s="294"/>
      <c r="G52" s="3"/>
      <c r="H52" s="3"/>
      <c r="I52" s="3"/>
      <c r="J52" s="3"/>
      <c r="K52" s="3"/>
    </row>
    <row r="53" spans="1:11" ht="40.5" customHeight="1" x14ac:dyDescent="0.3">
      <c r="A53" s="3"/>
      <c r="B53" s="253">
        <v>3.5</v>
      </c>
      <c r="C53" s="355" t="s">
        <v>418</v>
      </c>
      <c r="D53" s="294"/>
      <c r="E53" s="271" t="s">
        <v>194</v>
      </c>
      <c r="F53" s="272"/>
      <c r="G53" s="3"/>
      <c r="H53" s="3"/>
      <c r="I53" s="3"/>
      <c r="J53" s="3"/>
      <c r="K53" s="3"/>
    </row>
    <row r="54" spans="1:11" ht="39.75" customHeight="1" x14ac:dyDescent="0.3">
      <c r="A54" s="3"/>
      <c r="B54" s="273">
        <v>3.6</v>
      </c>
      <c r="C54" s="385" t="s">
        <v>419</v>
      </c>
      <c r="D54" s="294"/>
      <c r="E54" s="269" t="s">
        <v>194</v>
      </c>
      <c r="F54" s="262" t="s">
        <v>420</v>
      </c>
      <c r="G54" s="3"/>
      <c r="H54" s="3"/>
      <c r="I54" s="3"/>
      <c r="J54" s="3"/>
      <c r="K54" s="3"/>
    </row>
    <row r="55" spans="1:11" ht="18.75" customHeight="1" x14ac:dyDescent="0.3">
      <c r="A55" s="266"/>
      <c r="B55" s="255" t="s">
        <v>393</v>
      </c>
      <c r="C55" s="274"/>
      <c r="D55" s="274"/>
      <c r="E55" s="275"/>
      <c r="F55" s="276"/>
      <c r="G55" s="266"/>
      <c r="H55" s="266"/>
      <c r="I55" s="266"/>
      <c r="J55" s="266"/>
      <c r="K55" s="266"/>
    </row>
    <row r="56" spans="1:11" ht="60" customHeight="1" x14ac:dyDescent="0.3">
      <c r="A56" s="266"/>
      <c r="B56" s="386"/>
      <c r="C56" s="360"/>
      <c r="D56" s="360"/>
      <c r="E56" s="360"/>
      <c r="F56" s="361"/>
      <c r="G56" s="266"/>
      <c r="H56" s="266"/>
      <c r="I56" s="266"/>
      <c r="J56" s="266"/>
      <c r="K56" s="266"/>
    </row>
    <row r="57" spans="1:11" ht="34.5" customHeight="1" x14ac:dyDescent="0.3">
      <c r="A57" s="3"/>
      <c r="B57" s="234"/>
      <c r="C57" s="234"/>
      <c r="D57" s="277"/>
      <c r="E57" s="278"/>
      <c r="F57" s="277"/>
      <c r="G57" s="3"/>
      <c r="H57" s="3"/>
      <c r="I57" s="3"/>
      <c r="J57" s="3"/>
      <c r="K57" s="3"/>
    </row>
    <row r="58" spans="1:11" ht="46.5" customHeight="1" x14ac:dyDescent="0.3">
      <c r="A58" s="3"/>
      <c r="B58" s="362" t="s">
        <v>421</v>
      </c>
      <c r="C58" s="312"/>
      <c r="D58" s="312"/>
      <c r="E58" s="312"/>
      <c r="F58" s="313"/>
      <c r="G58" s="240"/>
      <c r="H58" s="240"/>
      <c r="I58" s="240"/>
      <c r="J58" s="3"/>
      <c r="K58" s="3"/>
    </row>
    <row r="59" spans="1:11" ht="14.25" customHeight="1" x14ac:dyDescent="0.3">
      <c r="A59" s="3"/>
      <c r="B59" s="234"/>
      <c r="C59" s="234"/>
      <c r="D59" s="231"/>
      <c r="E59" s="3"/>
      <c r="F59" s="231"/>
      <c r="G59" s="3"/>
      <c r="H59" s="3"/>
      <c r="I59" s="3"/>
      <c r="J59" s="3"/>
      <c r="K59" s="3"/>
    </row>
    <row r="60" spans="1:11" ht="26.25" customHeight="1" x14ac:dyDescent="0.3">
      <c r="A60" s="242"/>
      <c r="B60" s="243" t="s">
        <v>64</v>
      </c>
      <c r="C60" s="363" t="s">
        <v>370</v>
      </c>
      <c r="D60" s="294"/>
      <c r="E60" s="244" t="s">
        <v>292</v>
      </c>
      <c r="F60" s="245" t="s">
        <v>371</v>
      </c>
      <c r="G60" s="242"/>
      <c r="H60" s="242"/>
      <c r="I60" s="242"/>
      <c r="J60" s="242"/>
      <c r="K60" s="242"/>
    </row>
    <row r="61" spans="1:11" ht="37.5" customHeight="1" x14ac:dyDescent="0.3">
      <c r="A61" s="3"/>
      <c r="B61" s="364" t="s">
        <v>422</v>
      </c>
      <c r="C61" s="301"/>
      <c r="D61" s="294"/>
      <c r="E61" s="244" t="s">
        <v>195</v>
      </c>
      <c r="F61" s="291" t="s">
        <v>587</v>
      </c>
      <c r="G61" s="3"/>
      <c r="H61" s="3"/>
      <c r="I61" s="3"/>
      <c r="J61" s="3"/>
      <c r="K61" s="3"/>
    </row>
    <row r="62" spans="1:11" ht="37.5" customHeight="1" x14ac:dyDescent="0.3">
      <c r="A62" s="249"/>
      <c r="B62" s="250">
        <v>4</v>
      </c>
      <c r="C62" s="384" t="s">
        <v>423</v>
      </c>
      <c r="D62" s="294"/>
      <c r="E62" s="251" t="s">
        <v>194</v>
      </c>
      <c r="F62" s="262" t="s">
        <v>424</v>
      </c>
      <c r="G62" s="249"/>
      <c r="H62" s="249"/>
      <c r="I62" s="249"/>
      <c r="J62" s="249"/>
      <c r="K62" s="249"/>
    </row>
    <row r="63" spans="1:11" ht="26.25" customHeight="1" x14ac:dyDescent="0.3">
      <c r="A63" s="266"/>
      <c r="B63" s="376" t="s">
        <v>425</v>
      </c>
      <c r="C63" s="301"/>
      <c r="D63" s="301"/>
      <c r="E63" s="301"/>
      <c r="F63" s="294"/>
      <c r="G63" s="266"/>
      <c r="H63" s="266"/>
      <c r="I63" s="266"/>
      <c r="J63" s="266"/>
      <c r="K63" s="266"/>
    </row>
    <row r="64" spans="1:11" ht="39.75" customHeight="1" x14ac:dyDescent="0.3">
      <c r="A64" s="3"/>
      <c r="B64" s="253">
        <v>4.0999999999999996</v>
      </c>
      <c r="C64" s="355" t="s">
        <v>426</v>
      </c>
      <c r="D64" s="294"/>
      <c r="E64" s="269" t="s">
        <v>194</v>
      </c>
      <c r="F64" s="262"/>
      <c r="G64" s="3"/>
      <c r="H64" s="3"/>
      <c r="I64" s="3"/>
      <c r="J64" s="3"/>
      <c r="K64" s="3"/>
    </row>
    <row r="65" spans="1:11" ht="18.75" customHeight="1" x14ac:dyDescent="0.3">
      <c r="A65" s="248" t="s">
        <v>383</v>
      </c>
      <c r="B65" s="255" t="s">
        <v>393</v>
      </c>
      <c r="C65" s="256"/>
      <c r="D65" s="256"/>
      <c r="E65" s="257"/>
      <c r="F65" s="258"/>
      <c r="G65" s="3"/>
      <c r="H65" s="3"/>
      <c r="I65" s="3"/>
      <c r="J65" s="3"/>
      <c r="K65" s="3"/>
    </row>
    <row r="66" spans="1:11" ht="60" customHeight="1" x14ac:dyDescent="0.3">
      <c r="A66" s="248" t="s">
        <v>388</v>
      </c>
      <c r="B66" s="359"/>
      <c r="C66" s="360"/>
      <c r="D66" s="360"/>
      <c r="E66" s="360"/>
      <c r="F66" s="361"/>
      <c r="G66" s="3"/>
      <c r="H66" s="3"/>
      <c r="I66" s="3"/>
      <c r="J66" s="3"/>
      <c r="K66" s="3"/>
    </row>
    <row r="67" spans="1:11" ht="38.25" customHeight="1" x14ac:dyDescent="0.3">
      <c r="A67" s="3"/>
      <c r="B67" s="234"/>
      <c r="C67" s="234"/>
      <c r="D67" s="233"/>
      <c r="E67" s="241"/>
      <c r="F67" s="233"/>
      <c r="G67" s="240"/>
      <c r="H67" s="240"/>
      <c r="I67" s="240"/>
      <c r="J67" s="3"/>
      <c r="K67" s="3"/>
    </row>
    <row r="68" spans="1:11" ht="46.5" customHeight="1" x14ac:dyDescent="0.3">
      <c r="A68" s="3"/>
      <c r="B68" s="362" t="s">
        <v>427</v>
      </c>
      <c r="C68" s="312"/>
      <c r="D68" s="312"/>
      <c r="E68" s="312"/>
      <c r="F68" s="313"/>
      <c r="G68" s="240"/>
      <c r="H68" s="240"/>
      <c r="I68" s="240"/>
      <c r="J68" s="3"/>
      <c r="K68" s="3"/>
    </row>
    <row r="69" spans="1:11" ht="14.25" customHeight="1" x14ac:dyDescent="0.3">
      <c r="A69" s="3"/>
      <c r="B69" s="234"/>
      <c r="C69" s="234"/>
      <c r="D69" s="231"/>
      <c r="E69" s="3"/>
      <c r="F69" s="231"/>
      <c r="G69" s="3"/>
      <c r="H69" s="3"/>
      <c r="I69" s="3"/>
      <c r="J69" s="3"/>
      <c r="K69" s="3"/>
    </row>
    <row r="70" spans="1:11" ht="26.25" customHeight="1" x14ac:dyDescent="0.3">
      <c r="A70" s="242"/>
      <c r="B70" s="243" t="s">
        <v>64</v>
      </c>
      <c r="C70" s="363" t="s">
        <v>370</v>
      </c>
      <c r="D70" s="294"/>
      <c r="E70" s="244" t="s">
        <v>292</v>
      </c>
      <c r="F70" s="245" t="s">
        <v>371</v>
      </c>
      <c r="G70" s="242"/>
      <c r="H70" s="242"/>
      <c r="I70" s="242"/>
      <c r="J70" s="242"/>
      <c r="K70" s="242"/>
    </row>
    <row r="71" spans="1:11" ht="26.25" customHeight="1" x14ac:dyDescent="0.3">
      <c r="A71" s="242"/>
      <c r="B71" s="279" t="s">
        <v>428</v>
      </c>
      <c r="C71" s="383" t="s">
        <v>429</v>
      </c>
      <c r="D71" s="294"/>
      <c r="E71" s="251"/>
      <c r="F71" s="196"/>
      <c r="G71" s="242"/>
      <c r="H71" s="242"/>
      <c r="I71" s="242"/>
      <c r="J71" s="242"/>
      <c r="K71" s="242"/>
    </row>
    <row r="72" spans="1:11" ht="30" customHeight="1" x14ac:dyDescent="0.3">
      <c r="A72" s="249"/>
      <c r="B72" s="250">
        <v>5</v>
      </c>
      <c r="C72" s="384" t="s">
        <v>430</v>
      </c>
      <c r="D72" s="294"/>
      <c r="E72" s="251" t="s">
        <v>194</v>
      </c>
      <c r="F72" s="254"/>
      <c r="G72" s="249"/>
      <c r="H72" s="249"/>
      <c r="I72" s="249"/>
      <c r="J72" s="249"/>
      <c r="K72" s="249"/>
    </row>
    <row r="73" spans="1:11" ht="41.25" customHeight="1" x14ac:dyDescent="0.3">
      <c r="A73" s="3"/>
      <c r="B73" s="357" t="s">
        <v>431</v>
      </c>
      <c r="C73" s="301"/>
      <c r="D73" s="301"/>
      <c r="E73" s="301"/>
      <c r="F73" s="294"/>
      <c r="G73" s="3"/>
      <c r="H73" s="3"/>
      <c r="I73" s="3"/>
      <c r="J73" s="3"/>
      <c r="K73" s="3"/>
    </row>
    <row r="74" spans="1:11" ht="25.5" customHeight="1" x14ac:dyDescent="0.3">
      <c r="A74" s="3"/>
      <c r="B74" s="263">
        <v>5.0999999999999996</v>
      </c>
      <c r="C74" s="379" t="s">
        <v>432</v>
      </c>
      <c r="D74" s="294"/>
      <c r="E74" s="251" t="s">
        <v>194</v>
      </c>
      <c r="F74" s="254"/>
      <c r="G74" s="3"/>
      <c r="H74" s="3"/>
      <c r="I74" s="3"/>
      <c r="J74" s="3"/>
      <c r="K74" s="3"/>
    </row>
    <row r="75" spans="1:11" ht="255" customHeight="1" x14ac:dyDescent="0.3">
      <c r="A75" s="3"/>
      <c r="B75" s="263">
        <v>5.2</v>
      </c>
      <c r="C75" s="379" t="s">
        <v>433</v>
      </c>
      <c r="D75" s="294"/>
      <c r="E75" s="251"/>
      <c r="F75" s="393" t="s">
        <v>605</v>
      </c>
      <c r="G75" s="3"/>
      <c r="H75" s="3"/>
      <c r="I75" s="3"/>
      <c r="J75" s="3"/>
      <c r="K75" s="3"/>
    </row>
    <row r="76" spans="1:11" ht="25.5" customHeight="1" x14ac:dyDescent="0.3">
      <c r="A76" s="3"/>
      <c r="B76" s="263">
        <v>5.3</v>
      </c>
      <c r="C76" s="379" t="s">
        <v>434</v>
      </c>
      <c r="D76" s="294"/>
      <c r="E76" s="251" t="s">
        <v>194</v>
      </c>
      <c r="F76" s="254"/>
      <c r="G76" s="3"/>
      <c r="H76" s="3"/>
      <c r="I76" s="3"/>
      <c r="J76" s="3"/>
      <c r="K76" s="3"/>
    </row>
    <row r="77" spans="1:11" ht="25.5" customHeight="1" x14ac:dyDescent="0.3">
      <c r="A77" s="3"/>
      <c r="B77" s="263">
        <v>5.4</v>
      </c>
      <c r="C77" s="379" t="s">
        <v>435</v>
      </c>
      <c r="D77" s="294"/>
      <c r="E77" s="251"/>
      <c r="F77" s="254"/>
      <c r="G77" s="3"/>
      <c r="H77" s="3"/>
      <c r="I77" s="3"/>
      <c r="J77" s="3"/>
      <c r="K77" s="3"/>
    </row>
    <row r="78" spans="1:11" ht="25.5" customHeight="1" x14ac:dyDescent="0.3">
      <c r="A78" s="3"/>
      <c r="B78" s="280"/>
      <c r="C78" s="281"/>
      <c r="D78" s="282" t="s">
        <v>436</v>
      </c>
      <c r="E78" s="251" t="s">
        <v>194</v>
      </c>
      <c r="F78" s="254"/>
      <c r="G78" s="3"/>
      <c r="H78" s="3"/>
      <c r="I78" s="3"/>
      <c r="J78" s="3"/>
      <c r="K78" s="3"/>
    </row>
    <row r="79" spans="1:11" ht="25.5" customHeight="1" x14ac:dyDescent="0.3">
      <c r="A79" s="3"/>
      <c r="B79" s="280"/>
      <c r="C79" s="281"/>
      <c r="D79" s="282" t="s">
        <v>437</v>
      </c>
      <c r="E79" s="251" t="s">
        <v>194</v>
      </c>
      <c r="F79" s="254"/>
      <c r="G79" s="3"/>
      <c r="H79" s="3"/>
      <c r="I79" s="3"/>
      <c r="J79" s="3"/>
      <c r="K79" s="3"/>
    </row>
    <row r="80" spans="1:11" ht="25.5" customHeight="1" x14ac:dyDescent="0.3">
      <c r="A80" s="3"/>
      <c r="B80" s="280"/>
      <c r="C80" s="281"/>
      <c r="D80" s="282" t="s">
        <v>438</v>
      </c>
      <c r="E80" s="251" t="s">
        <v>195</v>
      </c>
      <c r="F80" s="254"/>
      <c r="G80" s="3"/>
      <c r="H80" s="3"/>
      <c r="I80" s="3"/>
      <c r="J80" s="3"/>
      <c r="K80" s="3"/>
    </row>
    <row r="81" spans="1:11" ht="25.5" customHeight="1" x14ac:dyDescent="0.3">
      <c r="A81" s="3"/>
      <c r="B81" s="280"/>
      <c r="C81" s="281"/>
      <c r="D81" s="282" t="s">
        <v>439</v>
      </c>
      <c r="E81" s="251" t="s">
        <v>195</v>
      </c>
      <c r="F81" s="254"/>
      <c r="G81" s="3"/>
      <c r="H81" s="3"/>
      <c r="I81" s="3"/>
      <c r="J81" s="3"/>
      <c r="K81" s="3"/>
    </row>
    <row r="82" spans="1:11" ht="25.5" customHeight="1" x14ac:dyDescent="0.3">
      <c r="A82" s="3"/>
      <c r="B82" s="280"/>
      <c r="C82" s="281"/>
      <c r="D82" s="282" t="s">
        <v>440</v>
      </c>
      <c r="E82" s="251" t="s">
        <v>195</v>
      </c>
      <c r="F82" s="254"/>
      <c r="G82" s="3"/>
      <c r="H82" s="3"/>
      <c r="I82" s="3"/>
      <c r="J82" s="3"/>
      <c r="K82" s="3"/>
    </row>
    <row r="83" spans="1:11" ht="25.5" customHeight="1" x14ac:dyDescent="0.3">
      <c r="A83" s="3"/>
      <c r="B83" s="280"/>
      <c r="C83" s="281"/>
      <c r="D83" s="282" t="s">
        <v>441</v>
      </c>
      <c r="E83" s="251" t="s">
        <v>195</v>
      </c>
      <c r="F83" s="254"/>
      <c r="G83" s="3"/>
      <c r="H83" s="3"/>
      <c r="I83" s="3"/>
      <c r="J83" s="3"/>
      <c r="K83" s="3"/>
    </row>
    <row r="84" spans="1:11" ht="25.5" customHeight="1" x14ac:dyDescent="0.3">
      <c r="A84" s="3"/>
      <c r="B84" s="263">
        <v>5.5</v>
      </c>
      <c r="C84" s="379" t="s">
        <v>442</v>
      </c>
      <c r="D84" s="294"/>
      <c r="E84" s="251"/>
      <c r="F84" s="254"/>
      <c r="G84" s="3"/>
      <c r="H84" s="3"/>
      <c r="I84" s="3"/>
      <c r="J84" s="3"/>
      <c r="K84" s="3"/>
    </row>
    <row r="85" spans="1:11" ht="255" customHeight="1" x14ac:dyDescent="0.3">
      <c r="A85" s="3"/>
      <c r="B85" s="280"/>
      <c r="C85" s="281"/>
      <c r="D85" s="282" t="s">
        <v>443</v>
      </c>
      <c r="E85" s="251" t="s">
        <v>194</v>
      </c>
      <c r="F85" s="393" t="s">
        <v>588</v>
      </c>
      <c r="G85" s="3"/>
      <c r="H85" s="3"/>
      <c r="I85" s="3"/>
      <c r="J85" s="3"/>
      <c r="K85" s="3"/>
    </row>
    <row r="86" spans="1:11" ht="66.75" customHeight="1" x14ac:dyDescent="0.3">
      <c r="A86" s="3"/>
      <c r="B86" s="280"/>
      <c r="C86" s="281"/>
      <c r="D86" s="282" t="s">
        <v>444</v>
      </c>
      <c r="E86" s="251" t="s">
        <v>194</v>
      </c>
      <c r="F86" s="393" t="s">
        <v>445</v>
      </c>
      <c r="G86" s="3"/>
      <c r="H86" s="3"/>
      <c r="I86" s="3"/>
      <c r="J86" s="3"/>
      <c r="K86" s="3"/>
    </row>
    <row r="87" spans="1:11" ht="122.25" customHeight="1" x14ac:dyDescent="0.3">
      <c r="A87" s="3"/>
      <c r="B87" s="280"/>
      <c r="C87" s="281"/>
      <c r="D87" s="282" t="s">
        <v>446</v>
      </c>
      <c r="E87" s="251" t="s">
        <v>194</v>
      </c>
      <c r="F87" s="393" t="s">
        <v>589</v>
      </c>
      <c r="G87" s="3"/>
      <c r="H87" s="3"/>
      <c r="I87" s="3"/>
      <c r="J87" s="3"/>
      <c r="K87" s="3"/>
    </row>
    <row r="88" spans="1:11" ht="105.75" customHeight="1" x14ac:dyDescent="0.3">
      <c r="A88" s="3"/>
      <c r="B88" s="263">
        <v>5.6</v>
      </c>
      <c r="C88" s="380" t="s">
        <v>447</v>
      </c>
      <c r="D88" s="294"/>
      <c r="E88" s="251" t="s">
        <v>194</v>
      </c>
      <c r="F88" s="393" t="s">
        <v>448</v>
      </c>
      <c r="G88" s="3"/>
      <c r="H88" s="3"/>
      <c r="I88" s="3"/>
      <c r="J88" s="3"/>
      <c r="K88" s="3"/>
    </row>
    <row r="89" spans="1:11" ht="25.5" customHeight="1" x14ac:dyDescent="0.3">
      <c r="A89" s="3"/>
      <c r="B89" s="263"/>
      <c r="C89" s="283"/>
      <c r="D89" s="284" t="s">
        <v>449</v>
      </c>
      <c r="E89" s="251" t="s">
        <v>194</v>
      </c>
      <c r="F89" s="254"/>
      <c r="G89" s="3"/>
      <c r="H89" s="3"/>
      <c r="I89" s="3"/>
      <c r="J89" s="3"/>
      <c r="K89" s="3"/>
    </row>
    <row r="90" spans="1:11" ht="25.5" customHeight="1" x14ac:dyDescent="0.3">
      <c r="A90" s="3"/>
      <c r="B90" s="263">
        <v>5.7</v>
      </c>
      <c r="C90" s="381" t="s">
        <v>450</v>
      </c>
      <c r="D90" s="382"/>
      <c r="E90" s="269" t="s">
        <v>194</v>
      </c>
      <c r="F90" s="292" t="s">
        <v>601</v>
      </c>
      <c r="G90" s="3"/>
      <c r="H90" s="3"/>
      <c r="I90" s="3"/>
      <c r="J90" s="3"/>
      <c r="K90" s="3"/>
    </row>
    <row r="91" spans="1:11" ht="32.25" customHeight="1" x14ac:dyDescent="0.3">
      <c r="A91" s="3"/>
      <c r="B91" s="263">
        <v>5.8</v>
      </c>
      <c r="C91" s="379" t="s">
        <v>451</v>
      </c>
      <c r="D91" s="294"/>
      <c r="E91" s="269" t="s">
        <v>194</v>
      </c>
      <c r="F91" s="285"/>
      <c r="G91" s="3"/>
      <c r="H91" s="3"/>
      <c r="I91" s="3"/>
      <c r="J91" s="3"/>
      <c r="K91" s="3"/>
    </row>
    <row r="92" spans="1:11" ht="32.25" customHeight="1" x14ac:dyDescent="0.3">
      <c r="A92" s="3"/>
      <c r="B92" s="263">
        <v>5.9</v>
      </c>
      <c r="C92" s="379" t="s">
        <v>452</v>
      </c>
      <c r="D92" s="294"/>
      <c r="E92" s="269" t="s">
        <v>195</v>
      </c>
      <c r="F92" s="285"/>
      <c r="G92" s="3"/>
      <c r="H92" s="3"/>
      <c r="I92" s="3"/>
      <c r="J92" s="3"/>
      <c r="K92" s="3"/>
    </row>
    <row r="93" spans="1:11" ht="24.75" customHeight="1" x14ac:dyDescent="0.3">
      <c r="A93" s="3"/>
      <c r="B93" s="263"/>
      <c r="C93" s="286"/>
      <c r="D93" s="282" t="s">
        <v>453</v>
      </c>
      <c r="E93" s="269"/>
      <c r="F93" s="285"/>
      <c r="G93" s="3"/>
      <c r="H93" s="3"/>
      <c r="I93" s="3"/>
      <c r="J93" s="3"/>
      <c r="K93" s="3"/>
    </row>
    <row r="94" spans="1:11" ht="18.75" customHeight="1" x14ac:dyDescent="0.3">
      <c r="A94" s="248" t="s">
        <v>383</v>
      </c>
      <c r="B94" s="255" t="s">
        <v>393</v>
      </c>
      <c r="C94" s="256"/>
      <c r="D94" s="256"/>
      <c r="E94" s="257"/>
      <c r="F94" s="258"/>
      <c r="G94" s="3"/>
      <c r="H94" s="3"/>
      <c r="I94" s="3"/>
      <c r="J94" s="3"/>
      <c r="K94" s="3"/>
    </row>
    <row r="95" spans="1:11" ht="60" customHeight="1" x14ac:dyDescent="0.3">
      <c r="A95" s="248" t="s">
        <v>388</v>
      </c>
      <c r="B95" s="359"/>
      <c r="C95" s="360"/>
      <c r="D95" s="360"/>
      <c r="E95" s="360"/>
      <c r="F95" s="361"/>
      <c r="G95" s="3"/>
      <c r="H95" s="3"/>
      <c r="I95" s="3"/>
      <c r="J95" s="3"/>
      <c r="K95" s="3"/>
    </row>
    <row r="96" spans="1:11"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sheetProtection algorithmName="SHA-512" hashValue="Km9mpHRZa5DUiUSyR5Z/YAe4EIwnPQjHv9dwcV2Ue/MJGuO3lv55RtpTbBfH1e2X1/6XsqToa/iQtQTHsLVxQw==" saltValue="bjWGKBB+dQAeNekazXPSzg==" spinCount="100000" sheet="1" formatCells="0" formatColumns="0" formatRows="0" insertColumns="0" insertRows="0" insertHyperlinks="0"/>
  <mergeCells count="73">
    <mergeCell ref="C54:D54"/>
    <mergeCell ref="B56:F56"/>
    <mergeCell ref="B58:F58"/>
    <mergeCell ref="C60:D60"/>
    <mergeCell ref="B61:D61"/>
    <mergeCell ref="C62:D62"/>
    <mergeCell ref="B63:F63"/>
    <mergeCell ref="C64:D64"/>
    <mergeCell ref="B66:F66"/>
    <mergeCell ref="B68:F68"/>
    <mergeCell ref="C70:D70"/>
    <mergeCell ref="C71:D71"/>
    <mergeCell ref="C72:D72"/>
    <mergeCell ref="B73:F73"/>
    <mergeCell ref="C91:D91"/>
    <mergeCell ref="C92:D92"/>
    <mergeCell ref="B95:F95"/>
    <mergeCell ref="C74:D74"/>
    <mergeCell ref="C75:D75"/>
    <mergeCell ref="C76:D76"/>
    <mergeCell ref="C77:D77"/>
    <mergeCell ref="C84:D84"/>
    <mergeCell ref="C88:D88"/>
    <mergeCell ref="C90:D90"/>
    <mergeCell ref="B7:D7"/>
    <mergeCell ref="B8:F8"/>
    <mergeCell ref="B10:F10"/>
    <mergeCell ref="C12:D12"/>
    <mergeCell ref="B13:D13"/>
    <mergeCell ref="C14:D14"/>
    <mergeCell ref="B15:F15"/>
    <mergeCell ref="C16:D16"/>
    <mergeCell ref="E16:F16"/>
    <mergeCell ref="C17:D17"/>
    <mergeCell ref="E17:F17"/>
    <mergeCell ref="C18:D18"/>
    <mergeCell ref="E18:F18"/>
    <mergeCell ref="C19:D19"/>
    <mergeCell ref="C20:D20"/>
    <mergeCell ref="E20:F20"/>
    <mergeCell ref="C21:D21"/>
    <mergeCell ref="E21:F21"/>
    <mergeCell ref="C22:D22"/>
    <mergeCell ref="E22:F22"/>
    <mergeCell ref="B24:F24"/>
    <mergeCell ref="B26:F26"/>
    <mergeCell ref="B28:F28"/>
    <mergeCell ref="C29:D29"/>
    <mergeCell ref="B30:D30"/>
    <mergeCell ref="C31:D31"/>
    <mergeCell ref="B32:F32"/>
    <mergeCell ref="C33:D33"/>
    <mergeCell ref="C34:D34"/>
    <mergeCell ref="C35:D35"/>
    <mergeCell ref="C36:D36"/>
    <mergeCell ref="C37:D37"/>
    <mergeCell ref="E37:F37"/>
    <mergeCell ref="C38:D38"/>
    <mergeCell ref="E38:F38"/>
    <mergeCell ref="C39:D39"/>
    <mergeCell ref="B41:F41"/>
    <mergeCell ref="B43:F43"/>
    <mergeCell ref="C45:D45"/>
    <mergeCell ref="B46:D46"/>
    <mergeCell ref="C47:D47"/>
    <mergeCell ref="C52:D52"/>
    <mergeCell ref="E52:F52"/>
    <mergeCell ref="C53:D53"/>
    <mergeCell ref="B48:F48"/>
    <mergeCell ref="C49:D49"/>
    <mergeCell ref="C50:D50"/>
    <mergeCell ref="C51:D51"/>
    <mergeCell ref="E51:F51"/>
  </mergeCells>
  <dataValidations count="2">
    <dataValidation type="list" allowBlank="1" showErrorMessage="1" sqref="E13:E14 E30:E31 E33:E36 E39 E46:E47 E49:E50 E53:E54 E61:E62 E64 E72 E74 E76 E78:E83 E85:E93" xr:uid="{00000000-0002-0000-0800-000000000000}">
      <formula1>$B$1:$B$2</formula1>
    </dataValidation>
    <dataValidation type="list" allowBlank="1" showErrorMessage="1" sqref="E19" xr:uid="{00000000-0002-0000-0800-000001000000}">
      <formula1>$H$13:$H$18</formula1>
    </dataValidation>
  </dataValidations>
  <hyperlinks>
    <hyperlink ref="F90" r:id="rId1" xr:uid="{2249E890-E9DF-465E-B1D7-111F8721DD8D}"/>
  </hyperlinks>
  <pageMargins left="0.25" right="0.25" top="0.35" bottom="0.54" header="0" footer="0"/>
  <pageSetup paperSize="9" fitToHeight="0" orientation="landscape"/>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ddedtoMasterlist xmlns="5f6722c4-4b54-4565-9073-6b2cdb56319d">true</AddedtoMasterlist>
    <TaxCatchAll xmlns="985ec44e-1bab-4c0b-9df0-6ba128686fc9" xsi:nil="true"/>
    <lcf76f155ced4ddcb4097134ff3c332f xmlns="5f6722c4-4b54-4565-9073-6b2cdb56319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DC9717E1C14144A678B5BB6ED3A978" ma:contentTypeVersion="19" ma:contentTypeDescription="Create a new document." ma:contentTypeScope="" ma:versionID="1f298eff736d8ca30577bd7f4a2f32b8">
  <xsd:schema xmlns:xsd="http://www.w3.org/2001/XMLSchema" xmlns:xs="http://www.w3.org/2001/XMLSchema" xmlns:p="http://schemas.microsoft.com/office/2006/metadata/properties" xmlns:ns2="015a1b56-f9db-44b0-a971-80694ead8fc0" xmlns:ns3="5f6722c4-4b54-4565-9073-6b2cdb56319d" xmlns:ns4="985ec44e-1bab-4c0b-9df0-6ba128686fc9" targetNamespace="http://schemas.microsoft.com/office/2006/metadata/properties" ma:root="true" ma:fieldsID="9dd36dc842308f4e97d0bbb06fd42010" ns2:_="" ns3:_="" ns4:_="">
    <xsd:import namespace="015a1b56-f9db-44b0-a971-80694ead8fc0"/>
    <xsd:import namespace="5f6722c4-4b54-4565-9073-6b2cdb56319d"/>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AddedtoMasterlist"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a1b56-f9db-44b0-a971-80694ead8f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6722c4-4b54-4565-9073-6b2cdb5631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ddedtoMasterlist" ma:index="21" nillable="true" ma:displayName="Added to Master list" ma:default="1" ma:format="Dropdown" ma:internalName="AddedtoMasterlist">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1c17498-d65f-4c4e-b3c9-ce1b68b1f21f}" ma:internalName="TaxCatchAll" ma:showField="CatchAllData" ma:web="015a1b56-f9db-44b0-a971-80694ead8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766AFC-029E-4F7C-ADA2-7BDB108D86D3}">
  <ds:schemaRefs>
    <ds:schemaRef ds:uri="http://purl.org/dc/elements/1.1/"/>
    <ds:schemaRef ds:uri="http://www.w3.org/XML/1998/namespace"/>
    <ds:schemaRef ds:uri="985ec44e-1bab-4c0b-9df0-6ba128686fc9"/>
    <ds:schemaRef ds:uri="5f6722c4-4b54-4565-9073-6b2cdb56319d"/>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015a1b56-f9db-44b0-a971-80694ead8fc0"/>
    <ds:schemaRef ds:uri="http://schemas.microsoft.com/office/2006/metadata/properties"/>
  </ds:schemaRefs>
</ds:datastoreItem>
</file>

<file path=customXml/itemProps2.xml><?xml version="1.0" encoding="utf-8"?>
<ds:datastoreItem xmlns:ds="http://schemas.openxmlformats.org/officeDocument/2006/customXml" ds:itemID="{264D81C4-F125-43DE-9FCD-301BECB71751}">
  <ds:schemaRefs>
    <ds:schemaRef ds:uri="http://schemas.microsoft.com/sharepoint/v3/contenttype/forms"/>
  </ds:schemaRefs>
</ds:datastoreItem>
</file>

<file path=customXml/itemProps3.xml><?xml version="1.0" encoding="utf-8"?>
<ds:datastoreItem xmlns:ds="http://schemas.openxmlformats.org/officeDocument/2006/customXml" ds:itemID="{3AF87381-2FA2-4FC6-9852-B8CB02DEC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5a1b56-f9db-44b0-a971-80694ead8fc0"/>
    <ds:schemaRef ds:uri="5f6722c4-4b54-4565-9073-6b2cdb56319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Country Information </vt:lpstr>
      <vt:lpstr>Context</vt:lpstr>
      <vt:lpstr>Guidance</vt:lpstr>
      <vt:lpstr>Definitions</vt:lpstr>
      <vt:lpstr>1. Birth Registration</vt:lpstr>
      <vt:lpstr>2. Death Registration</vt:lpstr>
      <vt:lpstr>3. Causes of Death</vt:lpstr>
      <vt:lpstr>4. Vital Statistics</vt:lpstr>
      <vt:lpstr>5. Implementation Steps</vt:lpstr>
      <vt:lpstr>6. Action Areas</vt:lpstr>
      <vt:lpstr>'5. Implementation Steps'!_Toc526768688</vt:lpstr>
      <vt:lpstr>'6. Action Areas'!_Toc526768688</vt:lpstr>
      <vt:lpstr>Context!_Toc526768688</vt:lpstr>
      <vt:lpstr>'Country Information '!_Toc526768688</vt:lpstr>
      <vt:lpstr>Definitions!_Toc526768688</vt:lpstr>
      <vt:lpstr>Guidance!_Toc526768688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Rausis</dc:creator>
  <cp:lastModifiedBy>Sovannaroth Tey</cp:lastModifiedBy>
  <dcterms:created xsi:type="dcterms:W3CDTF">2019-02-05T01:25:34Z</dcterms:created>
  <dcterms:modified xsi:type="dcterms:W3CDTF">2025-01-27T09:19:37Z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0x0101006BDC9717E1C14144A678B5BB6ED3A978</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2024-09-04T02:07:07Z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cb18642c-4128-4bb2-bc6d-fc1497eafb20</vt:lpwstr>
  </property>
  <property fmtid="{D5CDD505-2E9C-101B-9397-08002B2CF9AE}" pid="9" name="MSIP_Label_defa4170-0d19-0005-0004-bc88714345d2_ActionId">
    <vt:lpwstr>688c86bd-91ed-459b-ac4a-098e6b4cddee</vt:lpwstr>
  </property>
  <property fmtid="{D5CDD505-2E9C-101B-9397-08002B2CF9AE}" pid="10" name="MSIP_Label_defa4170-0d19-0005-0004-bc88714345d2_ContentBits">
    <vt:lpwstr>0</vt:lpwstr>
  </property>
</Properties>
</file>